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konig\Downloads\"/>
    </mc:Choice>
  </mc:AlternateContent>
  <xr:revisionPtr revIDLastSave="0" documentId="13_ncr:1_{5340F576-26E6-4FB8-9304-C505A329EF71}" xr6:coauthVersionLast="47" xr6:coauthVersionMax="47" xr10:uidLastSave="{00000000-0000-0000-0000-000000000000}"/>
  <bookViews>
    <workbookView xWindow="-120" yWindow="-120" windowWidth="29040" windowHeight="15840" xr2:uid="{E0DF9CE5-CB58-4B3F-B4F7-34B4D2BDFDB8}"/>
  </bookViews>
  <sheets>
    <sheet name="Opakování" sheetId="2" r:id="rId1"/>
    <sheet name="Logické f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/>
  <c r="D9" i="1"/>
  <c r="D10" i="1"/>
  <c r="D11" i="1"/>
  <c r="D12" i="1"/>
  <c r="D13" i="1"/>
  <c r="H3" i="1"/>
  <c r="H4" i="1"/>
  <c r="H5" i="1"/>
  <c r="H2" i="1"/>
  <c r="F3" i="1"/>
  <c r="F4" i="1"/>
  <c r="F5" i="1"/>
  <c r="F2" i="1"/>
  <c r="D3" i="1"/>
  <c r="D4" i="1"/>
  <c r="D5" i="1"/>
  <c r="D2" i="1"/>
</calcChain>
</file>

<file path=xl/sharedStrings.xml><?xml version="1.0" encoding="utf-8"?>
<sst xmlns="http://schemas.openxmlformats.org/spreadsheetml/2006/main" count="148" uniqueCount="73">
  <si>
    <t>A</t>
  </si>
  <si>
    <t>KDYŽ</t>
  </si>
  <si>
    <t>B</t>
  </si>
  <si>
    <t>Student</t>
  </si>
  <si>
    <t>Počet bodů</t>
  </si>
  <si>
    <t>Zápočet</t>
  </si>
  <si>
    <t>Malíková</t>
  </si>
  <si>
    <t>Švejnarová</t>
  </si>
  <si>
    <t>Kačírková</t>
  </si>
  <si>
    <t>Filip</t>
  </si>
  <si>
    <t>Švec</t>
  </si>
  <si>
    <t>=KDYŽ(B9&gt;5;"splnil/a";"nesplnil/a")</t>
  </si>
  <si>
    <t>Rok nástupu</t>
  </si>
  <si>
    <t>=A(B9&gt;=8;C9=2023)</t>
  </si>
  <si>
    <t>Jmeno</t>
  </si>
  <si>
    <t>Prijmeni</t>
  </si>
  <si>
    <t>Body</t>
  </si>
  <si>
    <t>Ukončené studium</t>
  </si>
  <si>
    <t>Jiří</t>
  </si>
  <si>
    <t>Ernet</t>
  </si>
  <si>
    <t>ano</t>
  </si>
  <si>
    <t>Lucie</t>
  </si>
  <si>
    <t>Vébrová</t>
  </si>
  <si>
    <t>ne</t>
  </si>
  <si>
    <t>Vojtěch</t>
  </si>
  <si>
    <t>Zach</t>
  </si>
  <si>
    <t>Jan</t>
  </si>
  <si>
    <t>Klepr</t>
  </si>
  <si>
    <t>Ivo</t>
  </si>
  <si>
    <t>Mercl</t>
  </si>
  <si>
    <t>Helena</t>
  </si>
  <si>
    <t>Londová</t>
  </si>
  <si>
    <t>Martin</t>
  </si>
  <si>
    <t>Mach</t>
  </si>
  <si>
    <t>Eva</t>
  </si>
  <si>
    <t>Olmer</t>
  </si>
  <si>
    <t>Petr</t>
  </si>
  <si>
    <t>Petra</t>
  </si>
  <si>
    <t>Skálová</t>
  </si>
  <si>
    <t>Adam</t>
  </si>
  <si>
    <t>Ondřej</t>
  </si>
  <si>
    <t>Novák</t>
  </si>
  <si>
    <t>Jana</t>
  </si>
  <si>
    <t>Penková</t>
  </si>
  <si>
    <t>Kateřina</t>
  </si>
  <si>
    <t>Klestilová</t>
  </si>
  <si>
    <t>Markéta</t>
  </si>
  <si>
    <t>Musilová</t>
  </si>
  <si>
    <t>Zora</t>
  </si>
  <si>
    <t>Jaklová</t>
  </si>
  <si>
    <t>Magdaléna</t>
  </si>
  <si>
    <t>Hrusková</t>
  </si>
  <si>
    <t>Tomsová</t>
  </si>
  <si>
    <t>Lenka</t>
  </si>
  <si>
    <t>Malková</t>
  </si>
  <si>
    <t>Pavlína</t>
  </si>
  <si>
    <t>Moravová</t>
  </si>
  <si>
    <t>Pavel</t>
  </si>
  <si>
    <t>Pavlata</t>
  </si>
  <si>
    <t>Tomáš</t>
  </si>
  <si>
    <t>Hauer</t>
  </si>
  <si>
    <t>Hlavsa</t>
  </si>
  <si>
    <t>Malá</t>
  </si>
  <si>
    <t>Lukáš</t>
  </si>
  <si>
    <t>Hron</t>
  </si>
  <si>
    <t>Mikava</t>
  </si>
  <si>
    <t>Michal</t>
  </si>
  <si>
    <t>Vébr</t>
  </si>
  <si>
    <t>&gt;10</t>
  </si>
  <si>
    <t>&lt;15</t>
  </si>
  <si>
    <t>A(A; B)</t>
  </si>
  <si>
    <t>NEBO(A; B)</t>
  </si>
  <si>
    <t>NE(B)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</si>
</sst>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0" xfId="0" quotePrefix="1" applyFont="1"/>
    <xf numFmtId="0" fontId="0" fillId="0" borderId="0" xfId="0" quotePrefix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4"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3DFB-8D5F-4317-880A-1234346AD15F}">
  <dimension ref="A1:O28"/>
  <sheetViews>
    <sheetView tabSelected="1" zoomScale="160" zoomScaleNormal="160" workbookViewId="0">
      <selection activeCell="D4" sqref="D4"/>
    </sheetView>
  </sheetViews>
  <sheetFormatPr defaultRowHeight="15" x14ac:dyDescent="0.25"/>
  <cols>
    <col min="1" max="1" width="11.28515625" bestFit="1" customWidth="1"/>
    <col min="2" max="2" width="10.28515625" bestFit="1" customWidth="1"/>
    <col min="3" max="3" width="5.7109375" bestFit="1" customWidth="1"/>
    <col min="4" max="4" width="8.42578125" bestFit="1" customWidth="1"/>
    <col min="5" max="5" width="12.7109375" bestFit="1" customWidth="1"/>
    <col min="6" max="6" width="18.7109375" bestFit="1" customWidth="1"/>
    <col min="9" max="9" width="7.140625" bestFit="1" customWidth="1"/>
    <col min="10" max="10" width="8.7109375" bestFit="1" customWidth="1"/>
    <col min="11" max="11" width="5.7109375" bestFit="1" customWidth="1"/>
    <col min="12" max="12" width="8.42578125" bestFit="1" customWidth="1"/>
    <col min="13" max="13" width="12.7109375" bestFit="1" customWidth="1"/>
    <col min="14" max="15" width="18.7109375" bestFit="1" customWidth="1"/>
  </cols>
  <sheetData>
    <row r="1" spans="1:15" ht="15.75" x14ac:dyDescent="0.25">
      <c r="A1" s="17" t="s">
        <v>14</v>
      </c>
      <c r="B1" s="17" t="s">
        <v>15</v>
      </c>
      <c r="C1" s="17" t="s">
        <v>16</v>
      </c>
      <c r="D1" s="17" t="s">
        <v>5</v>
      </c>
      <c r="E1" s="17" t="s">
        <v>12</v>
      </c>
      <c r="F1" s="17" t="s">
        <v>17</v>
      </c>
      <c r="I1" s="17" t="s">
        <v>14</v>
      </c>
      <c r="J1" s="17" t="s">
        <v>15</v>
      </c>
      <c r="K1" s="17" t="s">
        <v>16</v>
      </c>
      <c r="L1" s="17" t="s">
        <v>5</v>
      </c>
      <c r="M1" s="17" t="s">
        <v>12</v>
      </c>
      <c r="N1" s="17" t="s">
        <v>17</v>
      </c>
    </row>
    <row r="2" spans="1:15" ht="15.75" x14ac:dyDescent="0.25">
      <c r="A2" s="18" t="s">
        <v>18</v>
      </c>
      <c r="B2" s="18" t="s">
        <v>19</v>
      </c>
      <c r="C2">
        <v>15</v>
      </c>
      <c r="D2" t="s">
        <v>20</v>
      </c>
      <c r="E2">
        <v>2023</v>
      </c>
      <c r="F2" t="s">
        <v>20</v>
      </c>
      <c r="J2" s="9"/>
      <c r="L2" t="s">
        <v>23</v>
      </c>
    </row>
    <row r="3" spans="1:15" ht="15.75" x14ac:dyDescent="0.25">
      <c r="A3" s="18" t="s">
        <v>21</v>
      </c>
      <c r="B3" s="18" t="s">
        <v>22</v>
      </c>
      <c r="C3">
        <v>10</v>
      </c>
      <c r="D3" t="s">
        <v>23</v>
      </c>
      <c r="E3">
        <v>2023</v>
      </c>
      <c r="F3" t="s">
        <v>23</v>
      </c>
      <c r="N3" t="s">
        <v>20</v>
      </c>
    </row>
    <row r="4" spans="1:15" ht="15.75" x14ac:dyDescent="0.25">
      <c r="A4" s="18" t="s">
        <v>24</v>
      </c>
      <c r="B4" s="18" t="s">
        <v>25</v>
      </c>
      <c r="C4">
        <v>16</v>
      </c>
      <c r="D4" t="s">
        <v>20</v>
      </c>
      <c r="E4">
        <v>2023</v>
      </c>
      <c r="F4" t="s">
        <v>23</v>
      </c>
    </row>
    <row r="5" spans="1:15" ht="15.75" x14ac:dyDescent="0.25">
      <c r="A5" s="18" t="s">
        <v>26</v>
      </c>
      <c r="B5" s="18" t="s">
        <v>27</v>
      </c>
      <c r="C5">
        <v>16</v>
      </c>
      <c r="D5" t="s">
        <v>20</v>
      </c>
      <c r="E5">
        <v>2021</v>
      </c>
      <c r="F5" t="s">
        <v>20</v>
      </c>
      <c r="I5" s="17" t="s">
        <v>14</v>
      </c>
      <c r="J5" s="17" t="s">
        <v>15</v>
      </c>
      <c r="K5" s="17" t="s">
        <v>16</v>
      </c>
      <c r="L5" s="17" t="s">
        <v>16</v>
      </c>
      <c r="M5" s="17" t="s">
        <v>5</v>
      </c>
      <c r="N5" s="17" t="s">
        <v>12</v>
      </c>
      <c r="O5" s="17" t="s">
        <v>17</v>
      </c>
    </row>
    <row r="6" spans="1:15" ht="15.75" x14ac:dyDescent="0.25">
      <c r="A6" s="18" t="s">
        <v>28</v>
      </c>
      <c r="B6" s="18" t="s">
        <v>29</v>
      </c>
      <c r="C6">
        <v>9</v>
      </c>
      <c r="D6" t="s">
        <v>23</v>
      </c>
      <c r="E6">
        <v>2022</v>
      </c>
      <c r="F6" t="s">
        <v>23</v>
      </c>
      <c r="J6" s="9"/>
      <c r="K6" t="s">
        <v>68</v>
      </c>
      <c r="L6" t="s">
        <v>69</v>
      </c>
    </row>
    <row r="7" spans="1:15" ht="15.75" x14ac:dyDescent="0.25">
      <c r="A7" s="18" t="s">
        <v>30</v>
      </c>
      <c r="B7" s="18" t="s">
        <v>31</v>
      </c>
      <c r="C7">
        <v>18</v>
      </c>
      <c r="D7" t="s">
        <v>20</v>
      </c>
      <c r="E7">
        <v>2023</v>
      </c>
      <c r="F7" t="s">
        <v>23</v>
      </c>
    </row>
    <row r="8" spans="1:15" ht="15.75" x14ac:dyDescent="0.25">
      <c r="A8" s="18" t="s">
        <v>32</v>
      </c>
      <c r="B8" s="18" t="s">
        <v>33</v>
      </c>
      <c r="C8">
        <v>9</v>
      </c>
      <c r="D8" t="s">
        <v>23</v>
      </c>
      <c r="E8">
        <v>2021</v>
      </c>
      <c r="F8" t="s">
        <v>20</v>
      </c>
    </row>
    <row r="9" spans="1:15" ht="15.75" x14ac:dyDescent="0.25">
      <c r="A9" s="18" t="s">
        <v>34</v>
      </c>
      <c r="B9" s="18" t="s">
        <v>35</v>
      </c>
      <c r="C9">
        <v>10</v>
      </c>
      <c r="D9" t="s">
        <v>23</v>
      </c>
      <c r="E9">
        <v>2022</v>
      </c>
      <c r="F9" t="s">
        <v>23</v>
      </c>
    </row>
    <row r="10" spans="1:15" ht="15.75" x14ac:dyDescent="0.25">
      <c r="A10" s="18" t="s">
        <v>36</v>
      </c>
      <c r="B10" s="18" t="s">
        <v>33</v>
      </c>
      <c r="C10">
        <v>8</v>
      </c>
      <c r="D10" t="s">
        <v>23</v>
      </c>
      <c r="E10">
        <v>2022</v>
      </c>
      <c r="F10" t="s">
        <v>23</v>
      </c>
    </row>
    <row r="11" spans="1:15" ht="15.75" x14ac:dyDescent="0.25">
      <c r="A11" s="18" t="s">
        <v>37</v>
      </c>
      <c r="B11" s="18" t="s">
        <v>38</v>
      </c>
      <c r="C11">
        <v>17</v>
      </c>
      <c r="D11" t="s">
        <v>20</v>
      </c>
      <c r="E11">
        <v>2023</v>
      </c>
      <c r="F11" t="s">
        <v>20</v>
      </c>
    </row>
    <row r="12" spans="1:15" ht="15.75" x14ac:dyDescent="0.25">
      <c r="A12" s="18" t="s">
        <v>39</v>
      </c>
      <c r="B12" s="18" t="s">
        <v>25</v>
      </c>
      <c r="C12">
        <v>15</v>
      </c>
      <c r="D12" t="s">
        <v>20</v>
      </c>
      <c r="E12">
        <v>2023</v>
      </c>
      <c r="F12" t="s">
        <v>23</v>
      </c>
    </row>
    <row r="13" spans="1:15" ht="15.75" x14ac:dyDescent="0.25">
      <c r="A13" s="18" t="s">
        <v>40</v>
      </c>
      <c r="B13" s="18" t="s">
        <v>41</v>
      </c>
      <c r="C13">
        <v>12</v>
      </c>
      <c r="D13" t="s">
        <v>23</v>
      </c>
      <c r="E13">
        <v>2022</v>
      </c>
      <c r="F13" t="s">
        <v>23</v>
      </c>
    </row>
    <row r="14" spans="1:15" ht="15.75" x14ac:dyDescent="0.25">
      <c r="A14" s="18" t="s">
        <v>42</v>
      </c>
      <c r="B14" s="18" t="s">
        <v>43</v>
      </c>
      <c r="C14">
        <v>18</v>
      </c>
      <c r="D14" t="s">
        <v>20</v>
      </c>
      <c r="E14">
        <v>2023</v>
      </c>
      <c r="F14" t="s">
        <v>23</v>
      </c>
    </row>
    <row r="15" spans="1:15" ht="15.75" x14ac:dyDescent="0.25">
      <c r="A15" s="18" t="s">
        <v>44</v>
      </c>
      <c r="B15" s="18" t="s">
        <v>45</v>
      </c>
      <c r="C15">
        <v>5</v>
      </c>
      <c r="D15" t="s">
        <v>23</v>
      </c>
      <c r="E15">
        <v>2023</v>
      </c>
      <c r="F15" t="s">
        <v>23</v>
      </c>
    </row>
    <row r="16" spans="1:15" ht="15.75" x14ac:dyDescent="0.25">
      <c r="A16" s="18" t="s">
        <v>46</v>
      </c>
      <c r="B16" s="18" t="s">
        <v>47</v>
      </c>
      <c r="C16">
        <v>15</v>
      </c>
      <c r="D16" t="s">
        <v>20</v>
      </c>
      <c r="E16">
        <v>2023</v>
      </c>
      <c r="F16" t="s">
        <v>23</v>
      </c>
    </row>
    <row r="17" spans="1:6" ht="15.75" x14ac:dyDescent="0.25">
      <c r="A17" s="18" t="s">
        <v>48</v>
      </c>
      <c r="B17" s="18" t="s">
        <v>49</v>
      </c>
      <c r="C17">
        <v>18</v>
      </c>
      <c r="D17" t="s">
        <v>20</v>
      </c>
      <c r="E17">
        <v>2023</v>
      </c>
      <c r="F17" t="s">
        <v>23</v>
      </c>
    </row>
    <row r="18" spans="1:6" ht="15.75" x14ac:dyDescent="0.25">
      <c r="A18" s="18" t="s">
        <v>50</v>
      </c>
      <c r="B18" s="18" t="s">
        <v>51</v>
      </c>
      <c r="C18">
        <v>17</v>
      </c>
      <c r="D18" t="s">
        <v>20</v>
      </c>
      <c r="E18">
        <v>2023</v>
      </c>
      <c r="F18" t="s">
        <v>23</v>
      </c>
    </row>
    <row r="19" spans="1:6" ht="15.75" x14ac:dyDescent="0.25">
      <c r="A19" s="18" t="s">
        <v>34</v>
      </c>
      <c r="B19" s="18" t="s">
        <v>52</v>
      </c>
      <c r="C19">
        <v>14</v>
      </c>
      <c r="D19" t="s">
        <v>23</v>
      </c>
      <c r="E19">
        <v>2023</v>
      </c>
      <c r="F19" t="s">
        <v>23</v>
      </c>
    </row>
    <row r="20" spans="1:6" ht="15.75" x14ac:dyDescent="0.25">
      <c r="A20" s="18" t="s">
        <v>53</v>
      </c>
      <c r="B20" s="18" t="s">
        <v>54</v>
      </c>
      <c r="C20">
        <v>15</v>
      </c>
      <c r="D20" t="s">
        <v>20</v>
      </c>
      <c r="E20">
        <v>2022</v>
      </c>
      <c r="F20" t="s">
        <v>23</v>
      </c>
    </row>
    <row r="21" spans="1:6" ht="15.75" x14ac:dyDescent="0.25">
      <c r="A21" s="18" t="s">
        <v>55</v>
      </c>
      <c r="B21" s="18" t="s">
        <v>56</v>
      </c>
      <c r="C21">
        <v>16</v>
      </c>
      <c r="D21" t="s">
        <v>20</v>
      </c>
      <c r="E21">
        <v>2023</v>
      </c>
      <c r="F21" t="s">
        <v>23</v>
      </c>
    </row>
    <row r="22" spans="1:6" ht="15.75" x14ac:dyDescent="0.25">
      <c r="A22" s="18" t="s">
        <v>57</v>
      </c>
      <c r="B22" s="18" t="s">
        <v>58</v>
      </c>
      <c r="C22">
        <v>8</v>
      </c>
      <c r="D22" t="s">
        <v>23</v>
      </c>
      <c r="E22">
        <v>2023</v>
      </c>
      <c r="F22" t="s">
        <v>23</v>
      </c>
    </row>
    <row r="23" spans="1:6" ht="15.75" x14ac:dyDescent="0.25">
      <c r="A23" s="18" t="s">
        <v>59</v>
      </c>
      <c r="B23" s="18" t="s">
        <v>60</v>
      </c>
      <c r="C23">
        <v>10</v>
      </c>
      <c r="D23" t="s">
        <v>23</v>
      </c>
      <c r="E23">
        <v>2022</v>
      </c>
      <c r="F23" t="s">
        <v>23</v>
      </c>
    </row>
    <row r="24" spans="1:6" ht="15.75" x14ac:dyDescent="0.25">
      <c r="A24" s="18" t="s">
        <v>26</v>
      </c>
      <c r="B24" s="18" t="s">
        <v>61</v>
      </c>
      <c r="C24">
        <v>15</v>
      </c>
      <c r="D24" t="s">
        <v>20</v>
      </c>
      <c r="E24">
        <v>2023</v>
      </c>
      <c r="F24" t="s">
        <v>23</v>
      </c>
    </row>
    <row r="25" spans="1:6" ht="15.75" x14ac:dyDescent="0.25">
      <c r="A25" s="18" t="s">
        <v>34</v>
      </c>
      <c r="B25" s="18" t="s">
        <v>62</v>
      </c>
      <c r="C25">
        <v>18</v>
      </c>
      <c r="D25" t="s">
        <v>20</v>
      </c>
      <c r="E25">
        <v>2023</v>
      </c>
      <c r="F25" t="s">
        <v>23</v>
      </c>
    </row>
    <row r="26" spans="1:6" ht="15.75" x14ac:dyDescent="0.25">
      <c r="A26" s="18" t="s">
        <v>63</v>
      </c>
      <c r="B26" s="18" t="s">
        <v>64</v>
      </c>
      <c r="C26">
        <v>14</v>
      </c>
      <c r="D26" t="s">
        <v>23</v>
      </c>
      <c r="E26">
        <v>2023</v>
      </c>
      <c r="F26" t="s">
        <v>20</v>
      </c>
    </row>
    <row r="27" spans="1:6" ht="15.75" x14ac:dyDescent="0.25">
      <c r="A27" s="18" t="s">
        <v>36</v>
      </c>
      <c r="B27" s="18" t="s">
        <v>65</v>
      </c>
      <c r="C27">
        <v>13</v>
      </c>
      <c r="D27" t="s">
        <v>23</v>
      </c>
      <c r="E27">
        <v>2023</v>
      </c>
      <c r="F27" t="s">
        <v>23</v>
      </c>
    </row>
    <row r="28" spans="1:6" ht="15.75" x14ac:dyDescent="0.25">
      <c r="A28" s="18" t="s">
        <v>66</v>
      </c>
      <c r="B28" s="18" t="s">
        <v>67</v>
      </c>
      <c r="C28">
        <v>11</v>
      </c>
      <c r="D28" t="s">
        <v>23</v>
      </c>
      <c r="E28">
        <v>2023</v>
      </c>
      <c r="F28" t="s">
        <v>20</v>
      </c>
    </row>
  </sheetData>
  <conditionalFormatting sqref="A2:B28">
    <cfRule type="expression" dxfId="0" priority="1">
      <formula>$D2="ne"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5209-3A8E-402B-9618-4E40CB3A189B}">
  <dimension ref="A1:H13"/>
  <sheetViews>
    <sheetView zoomScale="250" zoomScaleNormal="250" workbookViewId="0">
      <selection activeCell="G12" sqref="G12"/>
    </sheetView>
  </sheetViews>
  <sheetFormatPr defaultRowHeight="15" x14ac:dyDescent="0.25"/>
  <cols>
    <col min="1" max="2" width="10.85546875" bestFit="1" customWidth="1"/>
    <col min="3" max="3" width="11" bestFit="1" customWidth="1"/>
    <col min="4" max="4" width="10.5703125" customWidth="1"/>
    <col min="5" max="5" width="10" bestFit="1" customWidth="1"/>
    <col min="6" max="6" width="10.7109375" customWidth="1"/>
    <col min="8" max="8" width="10.85546875" bestFit="1" customWidth="1"/>
  </cols>
  <sheetData>
    <row r="1" spans="1:8" x14ac:dyDescent="0.25">
      <c r="A1" s="6" t="s">
        <v>0</v>
      </c>
      <c r="B1" s="7" t="s">
        <v>2</v>
      </c>
      <c r="D1" s="5" t="s">
        <v>70</v>
      </c>
      <c r="F1" s="5" t="s">
        <v>71</v>
      </c>
      <c r="H1" s="5" t="s">
        <v>72</v>
      </c>
    </row>
    <row r="2" spans="1:8" x14ac:dyDescent="0.25">
      <c r="A2" s="1" t="b">
        <v>1</v>
      </c>
      <c r="B2" s="2" t="b">
        <v>1</v>
      </c>
      <c r="D2" t="b">
        <f>AND(A2,B2)</f>
        <v>1</v>
      </c>
      <c r="F2" t="b">
        <f>OR(A2,B2)</f>
        <v>1</v>
      </c>
      <c r="H2" t="b">
        <f>NOT(B2)</f>
        <v>0</v>
      </c>
    </row>
    <row r="3" spans="1:8" x14ac:dyDescent="0.25">
      <c r="A3" s="1" t="b">
        <v>1</v>
      </c>
      <c r="B3" s="2" t="b">
        <v>0</v>
      </c>
      <c r="D3" t="b">
        <f t="shared" ref="D3:D5" si="0">AND(A3,B3)</f>
        <v>0</v>
      </c>
      <c r="F3" t="b">
        <f t="shared" ref="F3:F5" si="1">OR(A3,B3)</f>
        <v>1</v>
      </c>
      <c r="H3" t="b">
        <f t="shared" ref="H3:H5" si="2">NOT(B3)</f>
        <v>1</v>
      </c>
    </row>
    <row r="4" spans="1:8" x14ac:dyDescent="0.25">
      <c r="A4" s="1" t="b">
        <v>0</v>
      </c>
      <c r="B4" s="2" t="b">
        <v>1</v>
      </c>
      <c r="D4" t="b">
        <f t="shared" si="0"/>
        <v>0</v>
      </c>
      <c r="F4" t="b">
        <f t="shared" si="1"/>
        <v>1</v>
      </c>
      <c r="H4" t="b">
        <f t="shared" si="2"/>
        <v>0</v>
      </c>
    </row>
    <row r="5" spans="1:8" ht="15.75" thickBot="1" x14ac:dyDescent="0.3">
      <c r="A5" s="3" t="b">
        <v>0</v>
      </c>
      <c r="B5" s="4" t="b">
        <v>0</v>
      </c>
      <c r="D5" t="b">
        <f t="shared" si="0"/>
        <v>0</v>
      </c>
      <c r="F5" t="b">
        <f t="shared" si="1"/>
        <v>0</v>
      </c>
      <c r="H5" t="b">
        <f t="shared" si="2"/>
        <v>1</v>
      </c>
    </row>
    <row r="7" spans="1:8" x14ac:dyDescent="0.25">
      <c r="A7" s="5" t="s">
        <v>1</v>
      </c>
      <c r="B7" s="9" t="s">
        <v>11</v>
      </c>
    </row>
    <row r="8" spans="1:8" x14ac:dyDescent="0.25">
      <c r="A8" s="14" t="s">
        <v>3</v>
      </c>
      <c r="B8" s="15" t="s">
        <v>4</v>
      </c>
      <c r="C8" s="15" t="s">
        <v>12</v>
      </c>
      <c r="D8" s="16" t="s">
        <v>5</v>
      </c>
      <c r="F8" s="8" t="s">
        <v>13</v>
      </c>
    </row>
    <row r="9" spans="1:8" x14ac:dyDescent="0.25">
      <c r="A9" s="11" t="s">
        <v>6</v>
      </c>
      <c r="B9">
        <v>6</v>
      </c>
      <c r="C9">
        <v>2023</v>
      </c>
      <c r="D9" s="13" t="str">
        <f>IF(B9&gt;5,"splnil/a","nesplnil/a")</f>
        <v>splnil/a</v>
      </c>
      <c r="F9" t="b">
        <f>AND(B9&gt;=8,C9=2023)</f>
        <v>0</v>
      </c>
    </row>
    <row r="10" spans="1:8" x14ac:dyDescent="0.25">
      <c r="A10" s="11" t="s">
        <v>7</v>
      </c>
      <c r="B10">
        <v>8</v>
      </c>
      <c r="C10">
        <v>2022</v>
      </c>
      <c r="D10" s="13" t="str">
        <f t="shared" ref="D10:D13" si="3">IF(B10&gt;5,"splnil/a","nesplnil/a")</f>
        <v>splnil/a</v>
      </c>
      <c r="F10" t="b">
        <f t="shared" ref="F10:F13" si="4">AND(B10&gt;=8,C10=2023)</f>
        <v>0</v>
      </c>
    </row>
    <row r="11" spans="1:8" x14ac:dyDescent="0.25">
      <c r="A11" s="11" t="s">
        <v>8</v>
      </c>
      <c r="B11">
        <v>5</v>
      </c>
      <c r="C11">
        <v>2023</v>
      </c>
      <c r="D11" s="13" t="str">
        <f t="shared" si="3"/>
        <v>nesplnil/a</v>
      </c>
      <c r="F11" t="b">
        <f t="shared" si="4"/>
        <v>0</v>
      </c>
    </row>
    <row r="12" spans="1:8" x14ac:dyDescent="0.25">
      <c r="A12" s="11" t="s">
        <v>9</v>
      </c>
      <c r="B12">
        <v>10</v>
      </c>
      <c r="C12">
        <v>2023</v>
      </c>
      <c r="D12" s="13" t="str">
        <f t="shared" si="3"/>
        <v>splnil/a</v>
      </c>
      <c r="F12" t="b">
        <f t="shared" si="4"/>
        <v>1</v>
      </c>
    </row>
    <row r="13" spans="1:8" x14ac:dyDescent="0.25">
      <c r="A13" s="12" t="s">
        <v>10</v>
      </c>
      <c r="B13" s="10">
        <v>4</v>
      </c>
      <c r="C13" s="10">
        <v>2021</v>
      </c>
      <c r="D13" s="13" t="str">
        <f t="shared" si="3"/>
        <v>nesplnil/a</v>
      </c>
      <c r="F13" t="b">
        <f t="shared" si="4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Opakování</vt:lpstr>
      <vt:lpstr>Logické fce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König</dc:creator>
  <cp:lastModifiedBy>Alex König</cp:lastModifiedBy>
  <dcterms:created xsi:type="dcterms:W3CDTF">2023-11-02T14:48:47Z</dcterms:created>
  <dcterms:modified xsi:type="dcterms:W3CDTF">2023-11-06T13:05:53Z</dcterms:modified>
</cp:coreProperties>
</file>