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DMETY\mrv\"/>
    </mc:Choice>
  </mc:AlternateContent>
  <bookViews>
    <workbookView xWindow="120" yWindow="120" windowWidth="19320" windowHeight="12075" activeTab="1"/>
  </bookViews>
  <sheets>
    <sheet name="LFL" sheetId="1" r:id="rId1"/>
    <sheet name="Násobky" sheetId="2" r:id="rId2"/>
    <sheet name="Prázdné" sheetId="3" r:id="rId3"/>
  </sheets>
  <calcPr calcId="162913"/>
</workbook>
</file>

<file path=xl/calcChain.xml><?xml version="1.0" encoding="utf-8"?>
<calcChain xmlns="http://schemas.openxmlformats.org/spreadsheetml/2006/main">
  <c r="C79" i="2" l="1"/>
  <c r="J95" i="2"/>
  <c r="I95" i="2"/>
  <c r="C91" i="2"/>
  <c r="J86" i="2"/>
  <c r="I86" i="2"/>
  <c r="A86" i="2"/>
  <c r="J84" i="2"/>
  <c r="C80" i="2"/>
  <c r="J76" i="2"/>
  <c r="I76" i="2"/>
  <c r="J75" i="2"/>
  <c r="I75" i="2"/>
  <c r="A75" i="2"/>
  <c r="C69" i="2"/>
  <c r="J64" i="2"/>
  <c r="I64" i="2"/>
  <c r="E64" i="2"/>
  <c r="J73" i="2" s="1"/>
  <c r="A64" i="2"/>
  <c r="C59" i="2"/>
  <c r="J54" i="2"/>
  <c r="E54" i="2"/>
  <c r="A54" i="2"/>
  <c r="C48" i="2"/>
  <c r="J43" i="2"/>
  <c r="I43" i="2"/>
  <c r="E43" i="2"/>
  <c r="J52" i="2" s="1"/>
  <c r="A43" i="2"/>
  <c r="C37" i="2"/>
  <c r="J35" i="2"/>
  <c r="I35" i="2"/>
  <c r="H35" i="2"/>
  <c r="G35" i="2"/>
  <c r="F35" i="2"/>
  <c r="E35" i="2"/>
  <c r="D35" i="2"/>
  <c r="C35" i="2"/>
  <c r="C38" i="2" s="1"/>
  <c r="A32" i="2"/>
  <c r="J95" i="1"/>
  <c r="I95" i="1"/>
  <c r="J84" i="1"/>
  <c r="A86" i="1"/>
  <c r="A75" i="1"/>
  <c r="I86" i="1"/>
  <c r="A64" i="1"/>
  <c r="I76" i="1"/>
  <c r="A54" i="1"/>
  <c r="I75" i="1"/>
  <c r="I64" i="1"/>
  <c r="A43" i="1"/>
  <c r="I43" i="1"/>
  <c r="A32" i="1"/>
  <c r="J76" i="1"/>
  <c r="J75" i="1"/>
  <c r="C80" i="1"/>
  <c r="C91" i="1"/>
  <c r="J86" i="1"/>
  <c r="C69" i="1"/>
  <c r="J64" i="1"/>
  <c r="E64" i="1"/>
  <c r="I73" i="1" s="1"/>
  <c r="E54" i="1"/>
  <c r="J63" i="1" s="1"/>
  <c r="J54" i="1"/>
  <c r="C59" i="1"/>
  <c r="C48" i="1"/>
  <c r="J43" i="1"/>
  <c r="E43" i="1"/>
  <c r="J52" i="1" s="1"/>
  <c r="C37" i="1"/>
  <c r="J35" i="1"/>
  <c r="I35" i="1"/>
  <c r="H35" i="1"/>
  <c r="G35" i="1"/>
  <c r="F35" i="1"/>
  <c r="E35" i="1"/>
  <c r="D35" i="1"/>
  <c r="C35" i="1"/>
  <c r="C38" i="1" s="1"/>
  <c r="C39" i="1" s="1"/>
  <c r="C41" i="1" s="1"/>
  <c r="C41" i="2" l="1"/>
  <c r="C46" i="2" s="1"/>
  <c r="C49" i="2" s="1"/>
  <c r="C50" i="2" s="1"/>
  <c r="C39" i="2"/>
  <c r="I89" i="1"/>
  <c r="J89" i="2"/>
  <c r="C57" i="2"/>
  <c r="C60" i="2" s="1"/>
  <c r="J67" i="2"/>
  <c r="C40" i="2"/>
  <c r="D37" i="2" s="1"/>
  <c r="J63" i="2"/>
  <c r="J78" i="2" s="1"/>
  <c r="I73" i="2"/>
  <c r="I89" i="2" s="1"/>
  <c r="H73" i="2"/>
  <c r="H89" i="2" s="1"/>
  <c r="J78" i="1"/>
  <c r="J67" i="1"/>
  <c r="H73" i="1"/>
  <c r="H89" i="1" s="1"/>
  <c r="J73" i="1"/>
  <c r="J89" i="1" s="1"/>
  <c r="C57" i="1"/>
  <c r="C60" i="1" s="1"/>
  <c r="C61" i="1" s="1"/>
  <c r="C62" i="1" s="1"/>
  <c r="D59" i="1" s="1"/>
  <c r="C46" i="1"/>
  <c r="C49" i="1" s="1"/>
  <c r="C50" i="1" s="1"/>
  <c r="C51" i="1" s="1"/>
  <c r="D48" i="1" s="1"/>
  <c r="C40" i="1"/>
  <c r="D37" i="1" s="1"/>
  <c r="D38" i="1" s="1"/>
  <c r="D39" i="1" s="1"/>
  <c r="D41" i="1" s="1"/>
  <c r="C61" i="2" l="1"/>
  <c r="C62" i="2" s="1"/>
  <c r="D59" i="2" s="1"/>
  <c r="C51" i="2"/>
  <c r="D48" i="2" s="1"/>
  <c r="D38" i="2"/>
  <c r="D39" i="2" s="1"/>
  <c r="D57" i="1"/>
  <c r="D60" i="1" s="1"/>
  <c r="D61" i="1" s="1"/>
  <c r="C63" i="1" s="1"/>
  <c r="D46" i="1"/>
  <c r="D40" i="1"/>
  <c r="E37" i="1" s="1"/>
  <c r="D49" i="1"/>
  <c r="D50" i="1" s="1"/>
  <c r="C52" i="1" s="1"/>
  <c r="E38" i="1"/>
  <c r="E39" i="1" s="1"/>
  <c r="E41" i="1" s="1"/>
  <c r="D41" i="2" l="1"/>
  <c r="D62" i="1"/>
  <c r="E59" i="1" s="1"/>
  <c r="E57" i="1"/>
  <c r="E46" i="1"/>
  <c r="D51" i="1"/>
  <c r="E48" i="1" s="1"/>
  <c r="E40" i="1"/>
  <c r="F37" i="1" s="1"/>
  <c r="E60" i="1" l="1"/>
  <c r="E61" i="1" s="1"/>
  <c r="D63" i="1" s="1"/>
  <c r="D57" i="2"/>
  <c r="D60" i="2" s="1"/>
  <c r="D46" i="2"/>
  <c r="D49" i="2" s="1"/>
  <c r="D40" i="2"/>
  <c r="E37" i="2" s="1"/>
  <c r="E38" i="2" s="1"/>
  <c r="E39" i="2" s="1"/>
  <c r="E49" i="1"/>
  <c r="E50" i="1" s="1"/>
  <c r="D52" i="1" s="1"/>
  <c r="C78" i="1"/>
  <c r="C81" i="1" s="1"/>
  <c r="C82" i="1" s="1"/>
  <c r="C83" i="1" s="1"/>
  <c r="D80" i="1" s="1"/>
  <c r="C67" i="1"/>
  <c r="C70" i="1" s="1"/>
  <c r="C71" i="1" s="1"/>
  <c r="C72" i="1" s="1"/>
  <c r="D69" i="1" s="1"/>
  <c r="F38" i="1"/>
  <c r="F39" i="1" s="1"/>
  <c r="F41" i="1" s="1"/>
  <c r="E62" i="1" l="1"/>
  <c r="F59" i="1" s="1"/>
  <c r="D61" i="2"/>
  <c r="C63" i="2" s="1"/>
  <c r="D50" i="2"/>
  <c r="D51" i="2" s="1"/>
  <c r="E48" i="2" s="1"/>
  <c r="E41" i="2"/>
  <c r="E51" i="1"/>
  <c r="F48" i="1" s="1"/>
  <c r="E40" i="2"/>
  <c r="F37" i="2" s="1"/>
  <c r="F57" i="1"/>
  <c r="F46" i="1"/>
  <c r="D78" i="1"/>
  <c r="D81" i="1" s="1"/>
  <c r="D82" i="1" s="1"/>
  <c r="D67" i="1"/>
  <c r="D70" i="1" s="1"/>
  <c r="D71" i="1" s="1"/>
  <c r="D72" i="1" s="1"/>
  <c r="E69" i="1" s="1"/>
  <c r="F60" i="1"/>
  <c r="F61" i="1" s="1"/>
  <c r="E63" i="1" s="1"/>
  <c r="F40" i="1"/>
  <c r="G37" i="1" s="1"/>
  <c r="D62" i="2" l="1"/>
  <c r="E59" i="2" s="1"/>
  <c r="F49" i="1"/>
  <c r="F50" i="1" s="1"/>
  <c r="C52" i="2"/>
  <c r="E46" i="2"/>
  <c r="E49" i="2" s="1"/>
  <c r="E57" i="2"/>
  <c r="E60" i="2" s="1"/>
  <c r="E61" i="2" s="1"/>
  <c r="F38" i="2"/>
  <c r="F39" i="2" s="1"/>
  <c r="E52" i="1"/>
  <c r="E67" i="1" s="1"/>
  <c r="E70" i="1" s="1"/>
  <c r="E71" i="1" s="1"/>
  <c r="E72" i="1" s="1"/>
  <c r="F69" i="1" s="1"/>
  <c r="F51" i="1"/>
  <c r="G48" i="1" s="1"/>
  <c r="D83" i="1"/>
  <c r="E80" i="1" s="1"/>
  <c r="C84" i="1"/>
  <c r="F62" i="1"/>
  <c r="G59" i="1" s="1"/>
  <c r="G38" i="1"/>
  <c r="G39" i="1" s="1"/>
  <c r="G41" i="1" s="1"/>
  <c r="C67" i="2" l="1"/>
  <c r="C70" i="2" s="1"/>
  <c r="C78" i="2"/>
  <c r="C81" i="2" s="1"/>
  <c r="C82" i="2" s="1"/>
  <c r="E50" i="2"/>
  <c r="E51" i="2" s="1"/>
  <c r="F48" i="2" s="1"/>
  <c r="E78" i="1"/>
  <c r="E81" i="1" s="1"/>
  <c r="E82" i="1" s="1"/>
  <c r="E83" i="1" s="1"/>
  <c r="F80" i="1" s="1"/>
  <c r="D63" i="2"/>
  <c r="E62" i="2"/>
  <c r="F59" i="2" s="1"/>
  <c r="F41" i="2"/>
  <c r="F40" i="2"/>
  <c r="G37" i="2" s="1"/>
  <c r="G57" i="1"/>
  <c r="G60" i="1" s="1"/>
  <c r="G61" i="1" s="1"/>
  <c r="F63" i="1" s="1"/>
  <c r="G46" i="1"/>
  <c r="G49" i="1" s="1"/>
  <c r="G50" i="1" s="1"/>
  <c r="F52" i="1" s="1"/>
  <c r="G40" i="1"/>
  <c r="H37" i="1" s="1"/>
  <c r="C83" i="2" l="1"/>
  <c r="D80" i="2" s="1"/>
  <c r="C71" i="2"/>
  <c r="C72" i="2" s="1"/>
  <c r="D69" i="2" s="1"/>
  <c r="D84" i="1"/>
  <c r="D52" i="2"/>
  <c r="D67" i="2" s="1"/>
  <c r="F57" i="2"/>
  <c r="F60" i="2" s="1"/>
  <c r="F46" i="2"/>
  <c r="F49" i="2" s="1"/>
  <c r="G38" i="2"/>
  <c r="G39" i="2" s="1"/>
  <c r="G51" i="1"/>
  <c r="H48" i="1" s="1"/>
  <c r="G62" i="1"/>
  <c r="H59" i="1" s="1"/>
  <c r="H38" i="1"/>
  <c r="H39" i="1" s="1"/>
  <c r="H41" i="1" s="1"/>
  <c r="D70" i="2" l="1"/>
  <c r="F61" i="2"/>
  <c r="E63" i="2" s="1"/>
  <c r="D78" i="2"/>
  <c r="D81" i="2" s="1"/>
  <c r="D82" i="2" s="1"/>
  <c r="F50" i="2"/>
  <c r="F51" i="2" s="1"/>
  <c r="G48" i="2" s="1"/>
  <c r="G41" i="2"/>
  <c r="H57" i="1"/>
  <c r="H46" i="1"/>
  <c r="H49" i="1" s="1"/>
  <c r="H50" i="1" s="1"/>
  <c r="F78" i="1"/>
  <c r="F81" i="1" s="1"/>
  <c r="F82" i="1" s="1"/>
  <c r="E84" i="1" s="1"/>
  <c r="F67" i="1"/>
  <c r="F70" i="1" s="1"/>
  <c r="F71" i="1" s="1"/>
  <c r="C73" i="1" s="1"/>
  <c r="H60" i="1"/>
  <c r="H61" i="1" s="1"/>
  <c r="G63" i="1" s="1"/>
  <c r="H40" i="1"/>
  <c r="I37" i="1" s="1"/>
  <c r="D71" i="2" l="1"/>
  <c r="D72" i="2" s="1"/>
  <c r="E69" i="2" s="1"/>
  <c r="F62" i="2"/>
  <c r="G59" i="2" s="1"/>
  <c r="C84" i="2"/>
  <c r="D83" i="2"/>
  <c r="E80" i="2" s="1"/>
  <c r="E52" i="2"/>
  <c r="G46" i="2"/>
  <c r="G49" i="2" s="1"/>
  <c r="G50" i="2" s="1"/>
  <c r="G57" i="2"/>
  <c r="G40" i="2"/>
  <c r="H37" i="2" s="1"/>
  <c r="H38" i="2" s="1"/>
  <c r="H39" i="2" s="1"/>
  <c r="G52" i="1"/>
  <c r="G78" i="1" s="1"/>
  <c r="H51" i="1"/>
  <c r="I48" i="1" s="1"/>
  <c r="C89" i="1"/>
  <c r="C92" i="1" s="1"/>
  <c r="C93" i="1" s="1"/>
  <c r="C94" i="1" s="1"/>
  <c r="D91" i="1" s="1"/>
  <c r="F72" i="1"/>
  <c r="G69" i="1" s="1"/>
  <c r="F83" i="1"/>
  <c r="G80" i="1" s="1"/>
  <c r="H62" i="1"/>
  <c r="I59" i="1" s="1"/>
  <c r="I38" i="1"/>
  <c r="I39" i="1" s="1"/>
  <c r="I41" i="1" s="1"/>
  <c r="G60" i="2" l="1"/>
  <c r="G61" i="2" s="1"/>
  <c r="F63" i="2" s="1"/>
  <c r="E67" i="2"/>
  <c r="E70" i="2" s="1"/>
  <c r="E78" i="2"/>
  <c r="E81" i="2" s="1"/>
  <c r="E82" i="2" s="1"/>
  <c r="G67" i="1"/>
  <c r="H41" i="2"/>
  <c r="F52" i="2"/>
  <c r="G51" i="2"/>
  <c r="H48" i="2" s="1"/>
  <c r="G70" i="1"/>
  <c r="G71" i="1" s="1"/>
  <c r="D73" i="1" s="1"/>
  <c r="D89" i="1" s="1"/>
  <c r="D92" i="1" s="1"/>
  <c r="D93" i="1" s="1"/>
  <c r="G81" i="1"/>
  <c r="G82" i="1" s="1"/>
  <c r="F84" i="1" s="1"/>
  <c r="H40" i="2"/>
  <c r="I37" i="2" s="1"/>
  <c r="I57" i="1"/>
  <c r="I60" i="1" s="1"/>
  <c r="I61" i="1" s="1"/>
  <c r="H63" i="1" s="1"/>
  <c r="I46" i="1"/>
  <c r="I49" i="1" s="1"/>
  <c r="I50" i="1" s="1"/>
  <c r="H52" i="1" s="1"/>
  <c r="I40" i="1"/>
  <c r="J37" i="1" s="1"/>
  <c r="E71" i="2" l="1"/>
  <c r="E72" i="2" s="1"/>
  <c r="F69" i="2" s="1"/>
  <c r="G62" i="2"/>
  <c r="H59" i="2" s="1"/>
  <c r="D84" i="2"/>
  <c r="E83" i="2"/>
  <c r="F80" i="2" s="1"/>
  <c r="G72" i="1"/>
  <c r="H69" i="1" s="1"/>
  <c r="G83" i="1"/>
  <c r="H80" i="1" s="1"/>
  <c r="H46" i="2"/>
  <c r="H49" i="2" s="1"/>
  <c r="H50" i="2" s="1"/>
  <c r="H51" i="2" s="1"/>
  <c r="I48" i="2" s="1"/>
  <c r="H57" i="2"/>
  <c r="H60" i="2" s="1"/>
  <c r="F67" i="2"/>
  <c r="F78" i="2"/>
  <c r="F81" i="2" s="1"/>
  <c r="F82" i="2" s="1"/>
  <c r="G52" i="2"/>
  <c r="I38" i="2"/>
  <c r="I39" i="2" s="1"/>
  <c r="D94" i="1"/>
  <c r="E91" i="1" s="1"/>
  <c r="I51" i="1"/>
  <c r="J48" i="1" s="1"/>
  <c r="I62" i="1"/>
  <c r="J59" i="1" s="1"/>
  <c r="J38" i="1"/>
  <c r="J39" i="1" s="1"/>
  <c r="J41" i="1" s="1"/>
  <c r="F70" i="2" l="1"/>
  <c r="F71" i="2" s="1"/>
  <c r="F72" i="2" s="1"/>
  <c r="G69" i="2" s="1"/>
  <c r="H61" i="2"/>
  <c r="G63" i="2" s="1"/>
  <c r="G78" i="2" s="1"/>
  <c r="I41" i="2"/>
  <c r="E84" i="2"/>
  <c r="F83" i="2"/>
  <c r="G80" i="2" s="1"/>
  <c r="G67" i="2"/>
  <c r="J57" i="1"/>
  <c r="J46" i="1"/>
  <c r="J49" i="1" s="1"/>
  <c r="J50" i="1" s="1"/>
  <c r="H78" i="1"/>
  <c r="H81" i="1" s="1"/>
  <c r="H82" i="1" s="1"/>
  <c r="G84" i="1" s="1"/>
  <c r="H67" i="1"/>
  <c r="H70" i="1" s="1"/>
  <c r="H71" i="1" s="1"/>
  <c r="E73" i="1" s="1"/>
  <c r="J60" i="1"/>
  <c r="J61" i="1" s="1"/>
  <c r="I63" i="1" s="1"/>
  <c r="J40" i="1"/>
  <c r="C73" i="2" l="1"/>
  <c r="C89" i="2" s="1"/>
  <c r="C92" i="2" s="1"/>
  <c r="C93" i="2" s="1"/>
  <c r="C94" i="2" s="1"/>
  <c r="D91" i="2" s="1"/>
  <c r="G70" i="2"/>
  <c r="G71" i="2" s="1"/>
  <c r="G72" i="2" s="1"/>
  <c r="H69" i="2" s="1"/>
  <c r="H62" i="2"/>
  <c r="I59" i="2" s="1"/>
  <c r="I57" i="2"/>
  <c r="I46" i="2"/>
  <c r="I49" i="2" s="1"/>
  <c r="G81" i="2"/>
  <c r="I40" i="2"/>
  <c r="J37" i="2" s="1"/>
  <c r="J38" i="2" s="1"/>
  <c r="J39" i="2" s="1"/>
  <c r="D73" i="2"/>
  <c r="D89" i="2" s="1"/>
  <c r="I52" i="1"/>
  <c r="I78" i="1" s="1"/>
  <c r="J51" i="1"/>
  <c r="E89" i="1"/>
  <c r="E92" i="1" s="1"/>
  <c r="E93" i="1" s="1"/>
  <c r="H72" i="1"/>
  <c r="I69" i="1" s="1"/>
  <c r="H83" i="1"/>
  <c r="I80" i="1" s="1"/>
  <c r="J62" i="1"/>
  <c r="D92" i="2" l="1"/>
  <c r="G82" i="2"/>
  <c r="F84" i="2" s="1"/>
  <c r="I60" i="2"/>
  <c r="I61" i="2" s="1"/>
  <c r="I62" i="2" s="1"/>
  <c r="J59" i="2" s="1"/>
  <c r="I50" i="2"/>
  <c r="H52" i="2" s="1"/>
  <c r="J40" i="2"/>
  <c r="I67" i="1"/>
  <c r="I70" i="1" s="1"/>
  <c r="I71" i="1" s="1"/>
  <c r="I81" i="1"/>
  <c r="I82" i="1" s="1"/>
  <c r="H84" i="1" s="1"/>
  <c r="E94" i="1"/>
  <c r="F91" i="1" s="1"/>
  <c r="D93" i="2" l="1"/>
  <c r="D94" i="2" s="1"/>
  <c r="E91" i="2" s="1"/>
  <c r="G83" i="2"/>
  <c r="H80" i="2" s="1"/>
  <c r="I83" i="1"/>
  <c r="J80" i="1" s="1"/>
  <c r="J81" i="1" s="1"/>
  <c r="J82" i="1" s="1"/>
  <c r="I84" i="1" s="1"/>
  <c r="H63" i="2"/>
  <c r="H78" i="2" s="1"/>
  <c r="H81" i="2" s="1"/>
  <c r="H82" i="2" s="1"/>
  <c r="I51" i="2"/>
  <c r="J48" i="2" s="1"/>
  <c r="H67" i="2"/>
  <c r="H70" i="2" s="1"/>
  <c r="F73" i="1"/>
  <c r="F89" i="1" s="1"/>
  <c r="F92" i="1" s="1"/>
  <c r="F93" i="1" s="1"/>
  <c r="F94" i="1" s="1"/>
  <c r="G91" i="1" s="1"/>
  <c r="I72" i="1"/>
  <c r="J69" i="1" s="1"/>
  <c r="J70" i="1" s="1"/>
  <c r="J71" i="1" s="1"/>
  <c r="G73" i="1" s="1"/>
  <c r="G89" i="1" s="1"/>
  <c r="J41" i="2"/>
  <c r="G84" i="2" l="1"/>
  <c r="H83" i="2"/>
  <c r="I80" i="2" s="1"/>
  <c r="H71" i="2"/>
  <c r="H72" i="2" s="1"/>
  <c r="I69" i="2" s="1"/>
  <c r="J72" i="1"/>
  <c r="J57" i="2"/>
  <c r="J60" i="2" s="1"/>
  <c r="J61" i="2" s="1"/>
  <c r="J46" i="2"/>
  <c r="J49" i="2" s="1"/>
  <c r="J50" i="2" s="1"/>
  <c r="J83" i="1"/>
  <c r="C95" i="1"/>
  <c r="G92" i="1"/>
  <c r="G93" i="1" s="1"/>
  <c r="E73" i="2" l="1"/>
  <c r="E89" i="2" s="1"/>
  <c r="E92" i="2" s="1"/>
  <c r="E93" i="2" s="1"/>
  <c r="I52" i="2"/>
  <c r="J51" i="2"/>
  <c r="I63" i="2"/>
  <c r="J62" i="2"/>
  <c r="D95" i="1"/>
  <c r="G94" i="1"/>
  <c r="H91" i="1" s="1"/>
  <c r="C95" i="2" l="1"/>
  <c r="E94" i="2"/>
  <c r="F91" i="2" s="1"/>
  <c r="I67" i="2"/>
  <c r="I70" i="2" s="1"/>
  <c r="I71" i="2" s="1"/>
  <c r="I78" i="2"/>
  <c r="I81" i="2" s="1"/>
  <c r="I82" i="2" s="1"/>
  <c r="H92" i="1"/>
  <c r="H93" i="1" s="1"/>
  <c r="H94" i="1" s="1"/>
  <c r="I91" i="1" s="1"/>
  <c r="H84" i="2" l="1"/>
  <c r="I83" i="2"/>
  <c r="J80" i="2" s="1"/>
  <c r="J81" i="2" s="1"/>
  <c r="F73" i="2"/>
  <c r="F89" i="2" s="1"/>
  <c r="F92" i="2" s="1"/>
  <c r="F93" i="2" s="1"/>
  <c r="I72" i="2"/>
  <c r="J69" i="2" s="1"/>
  <c r="E95" i="1"/>
  <c r="I92" i="1"/>
  <c r="I93" i="1" s="1"/>
  <c r="I94" i="1" s="1"/>
  <c r="J91" i="1" s="1"/>
  <c r="J82" i="2" l="1"/>
  <c r="I84" i="2" s="1"/>
  <c r="J70" i="2"/>
  <c r="D95" i="2"/>
  <c r="F94" i="2"/>
  <c r="G91" i="2" s="1"/>
  <c r="F95" i="1"/>
  <c r="J92" i="1"/>
  <c r="J93" i="1" s="1"/>
  <c r="H95" i="1" s="1"/>
  <c r="J83" i="2" l="1"/>
  <c r="J71" i="2"/>
  <c r="G73" i="2" s="1"/>
  <c r="G89" i="2" s="1"/>
  <c r="G92" i="2" s="1"/>
  <c r="J94" i="1"/>
  <c r="G95" i="1"/>
  <c r="G93" i="2" l="1"/>
  <c r="E95" i="2" s="1"/>
  <c r="J72" i="2"/>
  <c r="G94" i="2" l="1"/>
  <c r="H91" i="2" s="1"/>
  <c r="H92" i="2" s="1"/>
  <c r="H93" i="2" l="1"/>
  <c r="H94" i="2" s="1"/>
  <c r="I91" i="2" s="1"/>
  <c r="I92" i="2" s="1"/>
  <c r="I93" i="2" l="1"/>
  <c r="G95" i="2" s="1"/>
  <c r="F95" i="2"/>
  <c r="I94" i="2" l="1"/>
  <c r="J91" i="2" s="1"/>
  <c r="J92" i="2" l="1"/>
  <c r="J93" i="2" l="1"/>
  <c r="J94" i="2" s="1"/>
  <c r="H95" i="2" l="1"/>
</calcChain>
</file>

<file path=xl/sharedStrings.xml><?xml version="1.0" encoding="utf-8"?>
<sst xmlns="http://schemas.openxmlformats.org/spreadsheetml/2006/main" count="291" uniqueCount="33">
  <si>
    <t>A2</t>
  </si>
  <si>
    <t>A1</t>
  </si>
  <si>
    <t>B1</t>
  </si>
  <si>
    <t>FP1</t>
  </si>
  <si>
    <t>FP2</t>
  </si>
  <si>
    <t>p.zásoba</t>
  </si>
  <si>
    <t>mn.pro rod.</t>
  </si>
  <si>
    <t>legenda:</t>
  </si>
  <si>
    <t>jméno</t>
  </si>
  <si>
    <t>CASE</t>
  </si>
  <si>
    <t>Odbyt:</t>
  </si>
  <si>
    <t>pr.doba</t>
  </si>
  <si>
    <t>LFL</t>
  </si>
  <si>
    <t xml:space="preserve">  =</t>
  </si>
  <si>
    <t>Perioda</t>
  </si>
  <si>
    <t>Brutto</t>
  </si>
  <si>
    <t>Dod. plán.objedn.</t>
  </si>
  <si>
    <t>Počáteční zásoba</t>
  </si>
  <si>
    <t>Netto</t>
  </si>
  <si>
    <t>Plánovaná dodávka</t>
  </si>
  <si>
    <t>Uvolnění objednáv.</t>
  </si>
  <si>
    <t>Plánovaná kon. zás.</t>
  </si>
  <si>
    <t>Struktura výrobku CASE a požadavky na jeho odbyt</t>
  </si>
  <si>
    <t>Potřeba pro 1 CASE =</t>
  </si>
  <si>
    <t>Potřeba pro 1</t>
  </si>
  <si>
    <t>násobek množství</t>
  </si>
  <si>
    <t>zadání</t>
  </si>
  <si>
    <t>původní</t>
  </si>
  <si>
    <t>Potřeba pro 1 FP1 =</t>
  </si>
  <si>
    <t>Potřeba pro 1 FP2 =</t>
  </si>
  <si>
    <t>Potřeba pro 1 A1 =</t>
  </si>
  <si>
    <t>Položka</t>
  </si>
  <si>
    <t>Násobek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</si>
</sst>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FF8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1" fillId="0" borderId="23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0" xfId="0" applyFont="1"/>
    <xf numFmtId="0" fontId="1" fillId="0" borderId="13" xfId="0" applyFont="1" applyBorder="1"/>
    <xf numFmtId="0" fontId="0" fillId="0" borderId="28" xfId="0" applyBorder="1"/>
    <xf numFmtId="0" fontId="1" fillId="0" borderId="17" xfId="0" applyFont="1" applyBorder="1"/>
    <xf numFmtId="0" fontId="0" fillId="0" borderId="29" xfId="0" applyBorder="1"/>
    <xf numFmtId="0" fontId="0" fillId="0" borderId="30" xfId="0" applyBorder="1"/>
    <xf numFmtId="0" fontId="0" fillId="0" borderId="17" xfId="0" applyFont="1" applyBorder="1"/>
    <xf numFmtId="0" fontId="0" fillId="0" borderId="13" xfId="0" applyFont="1" applyBorder="1"/>
    <xf numFmtId="0" fontId="1" fillId="0" borderId="24" xfId="0" applyFont="1" applyBorder="1"/>
    <xf numFmtId="0" fontId="2" fillId="0" borderId="0" xfId="0" applyFont="1"/>
    <xf numFmtId="0" fontId="1" fillId="0" borderId="0" xfId="0" applyFont="1" applyBorder="1"/>
    <xf numFmtId="0" fontId="1" fillId="0" borderId="25" xfId="0" applyFont="1" applyBorder="1"/>
    <xf numFmtId="0" fontId="1" fillId="0" borderId="30" xfId="0" applyFont="1" applyBorder="1"/>
    <xf numFmtId="0" fontId="0" fillId="0" borderId="9" xfId="0" applyBorder="1"/>
    <xf numFmtId="0" fontId="0" fillId="0" borderId="31" xfId="0" applyBorder="1"/>
    <xf numFmtId="0" fontId="0" fillId="0" borderId="13" xfId="0" applyBorder="1"/>
    <xf numFmtId="0" fontId="0" fillId="0" borderId="32" xfId="0" applyBorder="1"/>
    <xf numFmtId="0" fontId="3" fillId="0" borderId="0" xfId="0" applyFont="1" applyBorder="1"/>
    <xf numFmtId="0" fontId="0" fillId="0" borderId="9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1" xfId="0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2" borderId="13" xfId="0" applyFont="1" applyFill="1" applyBorder="1"/>
    <xf numFmtId="0" fontId="0" fillId="0" borderId="24" xfId="0" applyBorder="1"/>
    <xf numFmtId="0" fontId="0" fillId="0" borderId="33" xfId="0" applyBorder="1"/>
    <xf numFmtId="0" fontId="0" fillId="0" borderId="25" xfId="0" applyBorder="1"/>
    <xf numFmtId="0" fontId="0" fillId="0" borderId="34" xfId="0" applyBorder="1"/>
    <xf numFmtId="0" fontId="4" fillId="4" borderId="35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</cellXfs>
  <cellStyles count="1">
    <cellStyle name="Normální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5"/>
  <sheetViews>
    <sheetView topLeftCell="A82" workbookViewId="0">
      <selection activeCell="F92" sqref="F92"/>
    </sheetView>
  </sheetViews>
  <sheetFormatPr defaultRowHeight="15" x14ac:dyDescent="0.25"/>
  <cols>
    <col min="1" max="17" width="7.28515625" customWidth="1"/>
  </cols>
  <sheetData>
    <row r="3" spans="1:17" s="41" customFormat="1" ht="23.25" x14ac:dyDescent="0.35">
      <c r="B3" s="41" t="s">
        <v>22</v>
      </c>
    </row>
    <row r="5" spans="1:17" ht="15.75" thickBot="1" x14ac:dyDescent="0.3"/>
    <row r="6" spans="1:17" x14ac:dyDescent="0.25">
      <c r="A6" s="26"/>
      <c r="B6" s="27" t="s">
        <v>0</v>
      </c>
      <c r="C6" s="28"/>
      <c r="D6" s="5"/>
      <c r="E6" s="26"/>
      <c r="F6" s="27" t="s">
        <v>1</v>
      </c>
      <c r="G6" s="28"/>
      <c r="H6" s="6"/>
    </row>
    <row r="7" spans="1:17" ht="15.75" thickBot="1" x14ac:dyDescent="0.3">
      <c r="A7" s="29">
        <v>170</v>
      </c>
      <c r="B7" s="30">
        <v>2</v>
      </c>
      <c r="C7" s="31">
        <v>2</v>
      </c>
      <c r="E7" s="29">
        <v>23</v>
      </c>
      <c r="F7" s="30">
        <v>3</v>
      </c>
      <c r="G7" s="31">
        <v>3</v>
      </c>
      <c r="I7" s="7"/>
    </row>
    <row r="8" spans="1:17" x14ac:dyDescent="0.25">
      <c r="I8" s="8"/>
      <c r="J8" s="26"/>
      <c r="K8" s="27" t="s">
        <v>3</v>
      </c>
      <c r="L8" s="28"/>
      <c r="M8" s="6"/>
    </row>
    <row r="9" spans="1:17" ht="15.75" thickBot="1" x14ac:dyDescent="0.3">
      <c r="I9" s="7"/>
      <c r="J9" s="29">
        <v>42</v>
      </c>
      <c r="K9" s="30">
        <v>1</v>
      </c>
      <c r="L9" s="31">
        <v>1</v>
      </c>
      <c r="N9" s="7"/>
    </row>
    <row r="10" spans="1:17" ht="15.75" thickBot="1" x14ac:dyDescent="0.3">
      <c r="A10" s="14"/>
      <c r="B10" s="14"/>
      <c r="E10" s="26"/>
      <c r="F10" s="27" t="s">
        <v>2</v>
      </c>
      <c r="G10" s="28"/>
      <c r="H10" s="6"/>
      <c r="I10" s="7"/>
      <c r="N10" s="7"/>
    </row>
    <row r="11" spans="1:17" ht="15.75" thickBot="1" x14ac:dyDescent="0.3">
      <c r="A11" s="14" t="s">
        <v>7</v>
      </c>
      <c r="B11" s="14"/>
      <c r="E11" s="29">
        <v>85</v>
      </c>
      <c r="F11" s="30">
        <v>1</v>
      </c>
      <c r="G11" s="31">
        <v>1</v>
      </c>
      <c r="M11" s="14"/>
      <c r="N11" s="15"/>
      <c r="O11" s="26"/>
      <c r="P11" s="27" t="s">
        <v>9</v>
      </c>
      <c r="Q11" s="28"/>
    </row>
    <row r="12" spans="1:17" ht="15.75" thickBot="1" x14ac:dyDescent="0.3">
      <c r="N12" s="7"/>
      <c r="O12" s="29">
        <v>0</v>
      </c>
      <c r="P12" s="30">
        <v>0</v>
      </c>
      <c r="Q12" s="31">
        <v>1</v>
      </c>
    </row>
    <row r="13" spans="1:17" ht="15.75" thickBot="1" x14ac:dyDescent="0.3">
      <c r="A13" s="9"/>
      <c r="B13" s="10" t="s">
        <v>8</v>
      </c>
      <c r="C13" s="11"/>
      <c r="N13" s="7"/>
    </row>
    <row r="14" spans="1:17" ht="15.75" thickBot="1" x14ac:dyDescent="0.3">
      <c r="A14" s="3" t="s">
        <v>5</v>
      </c>
      <c r="B14" s="12" t="s">
        <v>11</v>
      </c>
      <c r="C14" s="4" t="s">
        <v>6</v>
      </c>
      <c r="E14" s="26"/>
      <c r="F14" s="27" t="s">
        <v>2</v>
      </c>
      <c r="G14" s="28"/>
      <c r="H14" s="6"/>
      <c r="I14" s="13"/>
      <c r="J14" s="26"/>
      <c r="K14" s="27" t="s">
        <v>4</v>
      </c>
      <c r="L14" s="28"/>
      <c r="M14" s="6"/>
      <c r="N14" s="7"/>
    </row>
    <row r="15" spans="1:17" ht="15.75" thickBot="1" x14ac:dyDescent="0.3">
      <c r="E15" s="29">
        <v>85</v>
      </c>
      <c r="F15" s="30">
        <v>1</v>
      </c>
      <c r="G15" s="31">
        <v>2</v>
      </c>
      <c r="J15" s="29">
        <v>42</v>
      </c>
      <c r="K15" s="30">
        <v>1</v>
      </c>
      <c r="L15" s="31">
        <v>3</v>
      </c>
    </row>
    <row r="17" spans="1:10" ht="15.75" thickBot="1" x14ac:dyDescent="0.3">
      <c r="A17" t="s">
        <v>10</v>
      </c>
    </row>
    <row r="18" spans="1:10" x14ac:dyDescent="0.25">
      <c r="A18" s="14"/>
      <c r="B18" s="45" t="s">
        <v>14</v>
      </c>
      <c r="C18" s="34">
        <v>1</v>
      </c>
      <c r="D18" s="20">
        <v>2</v>
      </c>
      <c r="E18" s="20">
        <v>3</v>
      </c>
      <c r="F18" s="20">
        <v>4</v>
      </c>
      <c r="G18" s="20">
        <v>5</v>
      </c>
      <c r="H18" s="20">
        <v>6</v>
      </c>
      <c r="I18" s="20">
        <v>7</v>
      </c>
      <c r="J18" s="21">
        <v>8</v>
      </c>
    </row>
    <row r="19" spans="1:10" ht="15.75" thickBot="1" x14ac:dyDescent="0.3">
      <c r="A19" s="14"/>
      <c r="B19" s="46" t="s">
        <v>10</v>
      </c>
      <c r="C19" s="44">
        <v>15</v>
      </c>
      <c r="D19" s="30">
        <v>21</v>
      </c>
      <c r="E19" s="30">
        <v>20</v>
      </c>
      <c r="F19" s="30">
        <v>13</v>
      </c>
      <c r="G19" s="30">
        <v>16</v>
      </c>
      <c r="H19" s="30">
        <v>21</v>
      </c>
      <c r="I19" s="30">
        <v>9</v>
      </c>
      <c r="J19" s="43">
        <v>12</v>
      </c>
    </row>
    <row r="20" spans="1:10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</row>
    <row r="21" spans="1:10" x14ac:dyDescent="0.25">
      <c r="A21" s="14"/>
      <c r="B21" s="45" t="s">
        <v>14</v>
      </c>
      <c r="C21" s="34">
        <v>1</v>
      </c>
      <c r="D21" s="20">
        <v>2</v>
      </c>
      <c r="E21" s="20">
        <v>3</v>
      </c>
      <c r="F21" s="20">
        <v>4</v>
      </c>
      <c r="G21" s="20">
        <v>5</v>
      </c>
      <c r="H21" s="20">
        <v>6</v>
      </c>
      <c r="I21" s="20">
        <v>7</v>
      </c>
      <c r="J21" s="21">
        <v>8</v>
      </c>
    </row>
    <row r="22" spans="1:10" ht="15.75" thickBot="1" x14ac:dyDescent="0.3">
      <c r="A22" s="14"/>
      <c r="B22" s="46" t="s">
        <v>10</v>
      </c>
      <c r="C22" s="44">
        <v>15</v>
      </c>
      <c r="D22" s="30">
        <v>21</v>
      </c>
      <c r="E22" s="30">
        <v>20</v>
      </c>
      <c r="F22" s="30">
        <v>13</v>
      </c>
      <c r="G22" s="30">
        <v>16</v>
      </c>
      <c r="H22" s="30">
        <v>21</v>
      </c>
      <c r="I22" s="30">
        <v>9</v>
      </c>
      <c r="J22" s="43">
        <v>12</v>
      </c>
    </row>
    <row r="23" spans="1:10" s="32" customFormat="1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</row>
    <row r="25" spans="1:10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10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10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10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10" x14ac:dyDescent="0.25">
      <c r="A29" s="14"/>
      <c r="B29" s="14"/>
      <c r="C29" s="14"/>
      <c r="D29" s="14"/>
      <c r="E29" s="14"/>
      <c r="F29" s="14"/>
      <c r="G29" s="14"/>
      <c r="H29" s="14"/>
      <c r="I29" s="14"/>
    </row>
    <row r="30" spans="1:10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2" spans="1:10" x14ac:dyDescent="0.25">
      <c r="A32" t="str">
        <f>P11</f>
        <v>CASE</v>
      </c>
      <c r="B32" t="s">
        <v>12</v>
      </c>
      <c r="C32" t="s">
        <v>11</v>
      </c>
      <c r="D32" t="s">
        <v>13</v>
      </c>
      <c r="E32">
        <v>0</v>
      </c>
    </row>
    <row r="33" spans="1:14" ht="15.75" thickBot="1" x14ac:dyDescent="0.3"/>
    <row r="34" spans="1:14" x14ac:dyDescent="0.25">
      <c r="A34" s="1" t="s">
        <v>14</v>
      </c>
      <c r="B34" s="2"/>
      <c r="C34" s="34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  <c r="J34" s="21">
        <v>8</v>
      </c>
    </row>
    <row r="35" spans="1:14" x14ac:dyDescent="0.25">
      <c r="A35" s="23" t="s">
        <v>15</v>
      </c>
      <c r="B35" s="24"/>
      <c r="C35" s="16">
        <f>C19</f>
        <v>15</v>
      </c>
      <c r="D35" s="16">
        <f t="shared" ref="D35:J35" si="0">D19</f>
        <v>21</v>
      </c>
      <c r="E35" s="16">
        <f t="shared" si="0"/>
        <v>20</v>
      </c>
      <c r="F35" s="16">
        <f t="shared" si="0"/>
        <v>13</v>
      </c>
      <c r="G35" s="16">
        <f t="shared" si="0"/>
        <v>16</v>
      </c>
      <c r="H35" s="16">
        <f t="shared" si="0"/>
        <v>21</v>
      </c>
      <c r="I35" s="16">
        <f t="shared" si="0"/>
        <v>9</v>
      </c>
      <c r="J35" s="16">
        <f t="shared" si="0"/>
        <v>12</v>
      </c>
      <c r="N35" s="32"/>
    </row>
    <row r="36" spans="1:14" x14ac:dyDescent="0.25">
      <c r="A36" s="17" t="s">
        <v>16</v>
      </c>
      <c r="B36" s="18"/>
      <c r="C36" s="25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40">
        <v>0</v>
      </c>
    </row>
    <row r="37" spans="1:14" x14ac:dyDescent="0.25">
      <c r="A37" s="23" t="s">
        <v>17</v>
      </c>
      <c r="B37" s="24"/>
      <c r="C37" s="35">
        <f>O12</f>
        <v>0</v>
      </c>
      <c r="D37" s="39">
        <f>C40</f>
        <v>0</v>
      </c>
      <c r="E37" s="39">
        <f t="shared" ref="E37:J37" si="1">D40</f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</row>
    <row r="38" spans="1:14" x14ac:dyDescent="0.25">
      <c r="A38" s="17" t="s">
        <v>18</v>
      </c>
      <c r="B38" s="18"/>
      <c r="C38" s="38">
        <f>C35 -C36-C37</f>
        <v>15</v>
      </c>
      <c r="D38" s="38">
        <f t="shared" ref="D38:J38" si="2">D35 -D36-D37</f>
        <v>21</v>
      </c>
      <c r="E38" s="38">
        <f t="shared" si="2"/>
        <v>20</v>
      </c>
      <c r="F38" s="38">
        <f t="shared" si="2"/>
        <v>13</v>
      </c>
      <c r="G38" s="38">
        <f t="shared" si="2"/>
        <v>16</v>
      </c>
      <c r="H38" s="38">
        <f t="shared" si="2"/>
        <v>21</v>
      </c>
      <c r="I38" s="38">
        <f t="shared" si="2"/>
        <v>9</v>
      </c>
      <c r="J38" s="38">
        <f t="shared" si="2"/>
        <v>12</v>
      </c>
    </row>
    <row r="39" spans="1:14" x14ac:dyDescent="0.25">
      <c r="A39" s="23" t="s">
        <v>19</v>
      </c>
      <c r="B39" s="24"/>
      <c r="C39" s="36">
        <f>IF(C38&gt;0,C38,0)</f>
        <v>15</v>
      </c>
      <c r="D39" s="36">
        <f t="shared" ref="D39:J39" si="3">IF(D38&gt;0,D38,0)</f>
        <v>21</v>
      </c>
      <c r="E39" s="36">
        <f t="shared" si="3"/>
        <v>20</v>
      </c>
      <c r="F39" s="36">
        <f t="shared" si="3"/>
        <v>13</v>
      </c>
      <c r="G39" s="36">
        <f t="shared" si="3"/>
        <v>16</v>
      </c>
      <c r="H39" s="36">
        <f t="shared" si="3"/>
        <v>21</v>
      </c>
      <c r="I39" s="36">
        <f t="shared" si="3"/>
        <v>9</v>
      </c>
      <c r="J39" s="36">
        <f t="shared" si="3"/>
        <v>12</v>
      </c>
    </row>
    <row r="40" spans="1:14" x14ac:dyDescent="0.25">
      <c r="A40" s="23" t="s">
        <v>21</v>
      </c>
      <c r="B40" s="24"/>
      <c r="C40" s="16">
        <f>C36+C37+C39-C35</f>
        <v>0</v>
      </c>
      <c r="D40" s="16">
        <f t="shared" ref="D40:J40" si="4">D36+D37+D39-D35</f>
        <v>0</v>
      </c>
      <c r="E40" s="16">
        <f t="shared" si="4"/>
        <v>0</v>
      </c>
      <c r="F40" s="16">
        <f t="shared" si="4"/>
        <v>0</v>
      </c>
      <c r="G40" s="16">
        <f t="shared" si="4"/>
        <v>0</v>
      </c>
      <c r="H40" s="16">
        <f t="shared" si="4"/>
        <v>0</v>
      </c>
      <c r="I40" s="16">
        <f t="shared" si="4"/>
        <v>0</v>
      </c>
      <c r="J40" s="16">
        <f t="shared" si="4"/>
        <v>0</v>
      </c>
    </row>
    <row r="41" spans="1:14" ht="15.75" thickBot="1" x14ac:dyDescent="0.3">
      <c r="A41" s="3" t="s">
        <v>20</v>
      </c>
      <c r="B41" s="4"/>
      <c r="C41" s="37">
        <f ca="1">OFFSET(C39,0,$E$32)</f>
        <v>15</v>
      </c>
      <c r="D41" s="37">
        <f t="shared" ref="D41:J41" ca="1" si="5">OFFSET(D39,0,$E$32)</f>
        <v>21</v>
      </c>
      <c r="E41" s="37">
        <f t="shared" ca="1" si="5"/>
        <v>20</v>
      </c>
      <c r="F41" s="37">
        <f t="shared" ca="1" si="5"/>
        <v>13</v>
      </c>
      <c r="G41" s="37">
        <f t="shared" ca="1" si="5"/>
        <v>16</v>
      </c>
      <c r="H41" s="37">
        <f t="shared" ca="1" si="5"/>
        <v>21</v>
      </c>
      <c r="I41" s="37">
        <f t="shared" ca="1" si="5"/>
        <v>9</v>
      </c>
      <c r="J41" s="37">
        <f t="shared" ca="1" si="5"/>
        <v>12</v>
      </c>
    </row>
    <row r="43" spans="1:14" x14ac:dyDescent="0.25">
      <c r="A43" t="str">
        <f>K8</f>
        <v>FP1</v>
      </c>
      <c r="B43" t="s">
        <v>12</v>
      </c>
      <c r="C43" t="s">
        <v>11</v>
      </c>
      <c r="D43" t="s">
        <v>13</v>
      </c>
      <c r="E43">
        <f>K9</f>
        <v>1</v>
      </c>
      <c r="G43" t="s">
        <v>24</v>
      </c>
      <c r="I43" t="str">
        <f>P11</f>
        <v>CASE</v>
      </c>
      <c r="J43">
        <f>L9</f>
        <v>1</v>
      </c>
    </row>
    <row r="44" spans="1:14" ht="15.75" thickBot="1" x14ac:dyDescent="0.3"/>
    <row r="45" spans="1:14" x14ac:dyDescent="0.25">
      <c r="A45" s="1" t="s">
        <v>14</v>
      </c>
      <c r="B45" s="2"/>
      <c r="C45" s="19">
        <v>1</v>
      </c>
      <c r="D45" s="20">
        <v>2</v>
      </c>
      <c r="E45" s="20">
        <v>3</v>
      </c>
      <c r="F45" s="20">
        <v>4</v>
      </c>
      <c r="G45" s="20">
        <v>5</v>
      </c>
      <c r="H45" s="20">
        <v>6</v>
      </c>
      <c r="I45" s="20">
        <v>7</v>
      </c>
      <c r="J45" s="21">
        <v>8</v>
      </c>
    </row>
    <row r="46" spans="1:14" x14ac:dyDescent="0.25">
      <c r="A46" s="23" t="s">
        <v>15</v>
      </c>
      <c r="B46" s="24"/>
      <c r="C46" s="23">
        <f ca="1">C41*$J43</f>
        <v>15</v>
      </c>
      <c r="D46" s="47">
        <f t="shared" ref="D46:J46" ca="1" si="6">D41*$J43</f>
        <v>21</v>
      </c>
      <c r="E46" s="47">
        <f t="shared" ca="1" si="6"/>
        <v>20</v>
      </c>
      <c r="F46" s="47">
        <f t="shared" ca="1" si="6"/>
        <v>13</v>
      </c>
      <c r="G46" s="47">
        <f t="shared" ca="1" si="6"/>
        <v>16</v>
      </c>
      <c r="H46" s="47">
        <f t="shared" ca="1" si="6"/>
        <v>21</v>
      </c>
      <c r="I46" s="47">
        <f t="shared" ca="1" si="6"/>
        <v>9</v>
      </c>
      <c r="J46" s="16">
        <f t="shared" ca="1" si="6"/>
        <v>12</v>
      </c>
    </row>
    <row r="47" spans="1:14" x14ac:dyDescent="0.25">
      <c r="A47" s="17" t="s">
        <v>16</v>
      </c>
      <c r="B47" s="18"/>
      <c r="C47" s="25">
        <v>12</v>
      </c>
      <c r="D47" s="33">
        <v>4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40">
        <v>0</v>
      </c>
    </row>
    <row r="48" spans="1:14" x14ac:dyDescent="0.25">
      <c r="A48" s="23" t="s">
        <v>17</v>
      </c>
      <c r="B48" s="24"/>
      <c r="C48" s="25">
        <f>J9</f>
        <v>42</v>
      </c>
      <c r="D48" s="39">
        <f t="shared" ref="D48:J48" ca="1" si="7">C51</f>
        <v>39</v>
      </c>
      <c r="E48" s="39">
        <f t="shared" ca="1" si="7"/>
        <v>22</v>
      </c>
      <c r="F48" s="39">
        <f t="shared" ca="1" si="7"/>
        <v>2</v>
      </c>
      <c r="G48" s="39">
        <f t="shared" ca="1" si="7"/>
        <v>0</v>
      </c>
      <c r="H48" s="39">
        <f t="shared" ca="1" si="7"/>
        <v>0</v>
      </c>
      <c r="I48" s="39">
        <f t="shared" ca="1" si="7"/>
        <v>0</v>
      </c>
      <c r="J48" s="39">
        <f t="shared" ca="1" si="7"/>
        <v>0</v>
      </c>
    </row>
    <row r="49" spans="1:27" x14ac:dyDescent="0.25">
      <c r="A49" s="17" t="s">
        <v>18</v>
      </c>
      <c r="B49" s="18"/>
      <c r="C49" s="38">
        <f ca="1">C46 -C47-C48</f>
        <v>-39</v>
      </c>
      <c r="D49" s="38">
        <f t="shared" ref="D49" ca="1" si="8">D46 -D47-D48</f>
        <v>-22</v>
      </c>
      <c r="E49" s="38">
        <f t="shared" ref="E49" ca="1" si="9">E46 -E47-E48</f>
        <v>-2</v>
      </c>
      <c r="F49" s="38">
        <f t="shared" ref="F49" ca="1" si="10">F46 -F47-F48</f>
        <v>11</v>
      </c>
      <c r="G49" s="38">
        <f t="shared" ref="G49" ca="1" si="11">G46 -G47-G48</f>
        <v>16</v>
      </c>
      <c r="H49" s="38">
        <f t="shared" ref="H49" ca="1" si="12">H46 -H47-H48</f>
        <v>21</v>
      </c>
      <c r="I49" s="38">
        <f t="shared" ref="I49" ca="1" si="13">I46 -I47-I48</f>
        <v>9</v>
      </c>
      <c r="J49" s="38">
        <f t="shared" ref="J49" ca="1" si="14">J46 -J47-J48</f>
        <v>12</v>
      </c>
    </row>
    <row r="50" spans="1:27" x14ac:dyDescent="0.25">
      <c r="A50" s="23" t="s">
        <v>19</v>
      </c>
      <c r="B50" s="24"/>
      <c r="C50" s="36">
        <f ca="1">IF(C49&gt;0,C49,0)</f>
        <v>0</v>
      </c>
      <c r="D50" s="36">
        <f t="shared" ref="D50" ca="1" si="15">IF(D49&gt;0,D49,0)</f>
        <v>0</v>
      </c>
      <c r="E50" s="36">
        <f t="shared" ref="E50" ca="1" si="16">IF(E49&gt;0,E49,0)</f>
        <v>0</v>
      </c>
      <c r="F50" s="36">
        <f t="shared" ref="F50" ca="1" si="17">IF(F49&gt;0,F49,0)</f>
        <v>11</v>
      </c>
      <c r="G50" s="36">
        <f t="shared" ref="G50" ca="1" si="18">IF(G49&gt;0,G49,0)</f>
        <v>16</v>
      </c>
      <c r="H50" s="36">
        <f t="shared" ref="H50" ca="1" si="19">IF(H49&gt;0,H49,0)</f>
        <v>21</v>
      </c>
      <c r="I50" s="36">
        <f t="shared" ref="I50" ca="1" si="20">IF(I49&gt;0,I49,0)</f>
        <v>9</v>
      </c>
      <c r="J50" s="36">
        <f t="shared" ref="J50" ca="1" si="21">IF(J49&gt;0,J49,0)</f>
        <v>12</v>
      </c>
    </row>
    <row r="51" spans="1:27" x14ac:dyDescent="0.25">
      <c r="A51" s="23" t="s">
        <v>21</v>
      </c>
      <c r="B51" s="24"/>
      <c r="C51" s="16">
        <f ca="1">C47+C48+C50-C46</f>
        <v>39</v>
      </c>
      <c r="D51" s="16">
        <f t="shared" ref="D51" ca="1" si="22">D47+D48+D50-D46</f>
        <v>22</v>
      </c>
      <c r="E51" s="16">
        <f t="shared" ref="E51" ca="1" si="23">E47+E48+E50-E46</f>
        <v>2</v>
      </c>
      <c r="F51" s="16">
        <f t="shared" ref="F51" ca="1" si="24">F47+F48+F50-F46</f>
        <v>0</v>
      </c>
      <c r="G51" s="16">
        <f t="shared" ref="G51" ca="1" si="25">G47+G48+G50-G46</f>
        <v>0</v>
      </c>
      <c r="H51" s="16">
        <f t="shared" ref="H51" ca="1" si="26">H47+H48+H50-H46</f>
        <v>0</v>
      </c>
      <c r="I51" s="16">
        <f t="shared" ref="I51" ca="1" si="27">I47+I48+I50-I46</f>
        <v>0</v>
      </c>
      <c r="J51" s="16">
        <f t="shared" ref="J51" ca="1" si="28">J47+J48+J50-J46</f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.75" thickBot="1" x14ac:dyDescent="0.3">
      <c r="A52" s="3" t="s">
        <v>20</v>
      </c>
      <c r="B52" s="4"/>
      <c r="C52" s="37">
        <f ca="1">OFFSET(C50,0,$E$43)</f>
        <v>0</v>
      </c>
      <c r="D52" s="37">
        <f t="shared" ref="D52:J52" ca="1" si="29">OFFSET(D50,0,$E$43)</f>
        <v>0</v>
      </c>
      <c r="E52" s="37">
        <f t="shared" ca="1" si="29"/>
        <v>11</v>
      </c>
      <c r="F52" s="37">
        <f t="shared" ca="1" si="29"/>
        <v>16</v>
      </c>
      <c r="G52" s="37">
        <f t="shared" ca="1" si="29"/>
        <v>21</v>
      </c>
      <c r="H52" s="37">
        <f t="shared" ca="1" si="29"/>
        <v>9</v>
      </c>
      <c r="I52" s="37">
        <f t="shared" ca="1" si="29"/>
        <v>12</v>
      </c>
      <c r="J52" s="37">
        <f t="shared" ca="1" si="29"/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x14ac:dyDescent="0.25"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x14ac:dyDescent="0.25">
      <c r="A54" t="str">
        <f>K14</f>
        <v>FP2</v>
      </c>
      <c r="B54" t="s">
        <v>12</v>
      </c>
      <c r="C54" t="s">
        <v>11</v>
      </c>
      <c r="D54" t="s">
        <v>13</v>
      </c>
      <c r="E54">
        <f>K15</f>
        <v>1</v>
      </c>
      <c r="G54" t="s">
        <v>23</v>
      </c>
      <c r="J54">
        <f>L15</f>
        <v>3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.75" thickBot="1" x14ac:dyDescent="0.3"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x14ac:dyDescent="0.25">
      <c r="A56" s="1" t="s">
        <v>14</v>
      </c>
      <c r="B56" s="2"/>
      <c r="C56" s="19">
        <v>1</v>
      </c>
      <c r="D56" s="20">
        <v>2</v>
      </c>
      <c r="E56" s="20">
        <v>3</v>
      </c>
      <c r="F56" s="20">
        <v>4</v>
      </c>
      <c r="G56" s="20">
        <v>5</v>
      </c>
      <c r="H56" s="20">
        <v>6</v>
      </c>
      <c r="I56" s="20">
        <v>7</v>
      </c>
      <c r="J56" s="21">
        <v>8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x14ac:dyDescent="0.25">
      <c r="A57" s="23" t="s">
        <v>15</v>
      </c>
      <c r="B57" s="48"/>
      <c r="C57" s="47">
        <f ca="1">C41*$J54</f>
        <v>45</v>
      </c>
      <c r="D57" s="47">
        <f t="shared" ref="D57:J57" ca="1" si="30">D41*$J54</f>
        <v>63</v>
      </c>
      <c r="E57" s="47">
        <f t="shared" ca="1" si="30"/>
        <v>60</v>
      </c>
      <c r="F57" s="47">
        <f t="shared" ca="1" si="30"/>
        <v>39</v>
      </c>
      <c r="G57" s="47">
        <f t="shared" ca="1" si="30"/>
        <v>48</v>
      </c>
      <c r="H57" s="47">
        <f t="shared" ca="1" si="30"/>
        <v>63</v>
      </c>
      <c r="I57" s="47">
        <f t="shared" ca="1" si="30"/>
        <v>27</v>
      </c>
      <c r="J57" s="16">
        <f t="shared" ca="1" si="30"/>
        <v>36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x14ac:dyDescent="0.25">
      <c r="A58" s="17" t="s">
        <v>16</v>
      </c>
      <c r="B58" s="18"/>
      <c r="C58" s="25">
        <v>12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40">
        <v>0</v>
      </c>
    </row>
    <row r="59" spans="1:27" x14ac:dyDescent="0.25">
      <c r="A59" s="23" t="s">
        <v>17</v>
      </c>
      <c r="B59" s="24"/>
      <c r="C59" s="25">
        <f>J15</f>
        <v>42</v>
      </c>
      <c r="D59" s="39">
        <f t="shared" ref="D59:J59" ca="1" si="31">C62</f>
        <v>9</v>
      </c>
      <c r="E59" s="39">
        <f t="shared" ca="1" si="31"/>
        <v>0</v>
      </c>
      <c r="F59" s="39">
        <f t="shared" ca="1" si="31"/>
        <v>0</v>
      </c>
      <c r="G59" s="39">
        <f t="shared" ca="1" si="31"/>
        <v>0</v>
      </c>
      <c r="H59" s="39">
        <f t="shared" ca="1" si="31"/>
        <v>0</v>
      </c>
      <c r="I59" s="39">
        <f t="shared" ca="1" si="31"/>
        <v>0</v>
      </c>
      <c r="J59" s="39">
        <f t="shared" ca="1" si="31"/>
        <v>0</v>
      </c>
    </row>
    <row r="60" spans="1:27" x14ac:dyDescent="0.25">
      <c r="A60" s="17" t="s">
        <v>18</v>
      </c>
      <c r="B60" s="18"/>
      <c r="C60" s="38">
        <f ca="1">C57 -C58-C59</f>
        <v>-9</v>
      </c>
      <c r="D60" s="38">
        <f t="shared" ref="D60" ca="1" si="32">D57 -D58-D59</f>
        <v>54</v>
      </c>
      <c r="E60" s="38">
        <f t="shared" ref="E60" ca="1" si="33">E57 -E58-E59</f>
        <v>60</v>
      </c>
      <c r="F60" s="38">
        <f t="shared" ref="F60" ca="1" si="34">F57 -F58-F59</f>
        <v>39</v>
      </c>
      <c r="G60" s="38">
        <f t="shared" ref="G60" ca="1" si="35">G57 -G58-G59</f>
        <v>48</v>
      </c>
      <c r="H60" s="38">
        <f t="shared" ref="H60" ca="1" si="36">H57 -H58-H59</f>
        <v>63</v>
      </c>
      <c r="I60" s="38">
        <f t="shared" ref="I60" ca="1" si="37">I57 -I58-I59</f>
        <v>27</v>
      </c>
      <c r="J60" s="38">
        <f t="shared" ref="J60" ca="1" si="38">J57 -J58-J59</f>
        <v>36</v>
      </c>
    </row>
    <row r="61" spans="1:27" x14ac:dyDescent="0.25">
      <c r="A61" s="23" t="s">
        <v>19</v>
      </c>
      <c r="B61" s="24"/>
      <c r="C61" s="36">
        <f ca="1">IF(C60&gt;0,C60,0)</f>
        <v>0</v>
      </c>
      <c r="D61" s="36">
        <f t="shared" ref="D61" ca="1" si="39">IF(D60&gt;0,D60,0)</f>
        <v>54</v>
      </c>
      <c r="E61" s="36">
        <f t="shared" ref="E61" ca="1" si="40">IF(E60&gt;0,E60,0)</f>
        <v>60</v>
      </c>
      <c r="F61" s="36">
        <f t="shared" ref="F61" ca="1" si="41">IF(F60&gt;0,F60,0)</f>
        <v>39</v>
      </c>
      <c r="G61" s="36">
        <f t="shared" ref="G61" ca="1" si="42">IF(G60&gt;0,G60,0)</f>
        <v>48</v>
      </c>
      <c r="H61" s="36">
        <f t="shared" ref="H61" ca="1" si="43">IF(H60&gt;0,H60,0)</f>
        <v>63</v>
      </c>
      <c r="I61" s="36">
        <f t="shared" ref="I61" ca="1" si="44">IF(I60&gt;0,I60,0)</f>
        <v>27</v>
      </c>
      <c r="J61" s="36">
        <f t="shared" ref="J61" ca="1" si="45">IF(J60&gt;0,J60,0)</f>
        <v>36</v>
      </c>
    </row>
    <row r="62" spans="1:27" x14ac:dyDescent="0.25">
      <c r="A62" s="23" t="s">
        <v>21</v>
      </c>
      <c r="B62" s="24"/>
      <c r="C62" s="16">
        <f ca="1">C58+C59+C61-C57</f>
        <v>9</v>
      </c>
      <c r="D62" s="16">
        <f t="shared" ref="D62" ca="1" si="46">D58+D59+D61-D57</f>
        <v>0</v>
      </c>
      <c r="E62" s="16">
        <f t="shared" ref="E62" ca="1" si="47">E58+E59+E61-E57</f>
        <v>0</v>
      </c>
      <c r="F62" s="16">
        <f t="shared" ref="F62" ca="1" si="48">F58+F59+F61-F57</f>
        <v>0</v>
      </c>
      <c r="G62" s="16">
        <f t="shared" ref="G62" ca="1" si="49">G58+G59+G61-G57</f>
        <v>0</v>
      </c>
      <c r="H62" s="16">
        <f t="shared" ref="H62" ca="1" si="50">H58+H59+H61-H57</f>
        <v>0</v>
      </c>
      <c r="I62" s="16">
        <f t="shared" ref="I62" ca="1" si="51">I58+I59+I61-I57</f>
        <v>0</v>
      </c>
      <c r="J62" s="16">
        <f t="shared" ref="J62" ca="1" si="52">J58+J59+J61-J57</f>
        <v>0</v>
      </c>
    </row>
    <row r="63" spans="1:27" ht="15.75" thickBot="1" x14ac:dyDescent="0.3">
      <c r="A63" s="3" t="s">
        <v>20</v>
      </c>
      <c r="B63" s="4"/>
      <c r="C63" s="37">
        <f ca="1">OFFSET(C61,0,$E$54)</f>
        <v>54</v>
      </c>
      <c r="D63" s="37">
        <f t="shared" ref="D63:J63" ca="1" si="53">OFFSET(D61,0,$E$54)</f>
        <v>60</v>
      </c>
      <c r="E63" s="37">
        <f t="shared" ca="1" si="53"/>
        <v>39</v>
      </c>
      <c r="F63" s="37">
        <f t="shared" ca="1" si="53"/>
        <v>48</v>
      </c>
      <c r="G63" s="37">
        <f t="shared" ca="1" si="53"/>
        <v>63</v>
      </c>
      <c r="H63" s="37">
        <f t="shared" ca="1" si="53"/>
        <v>27</v>
      </c>
      <c r="I63" s="37">
        <f t="shared" ca="1" si="53"/>
        <v>36</v>
      </c>
      <c r="J63" s="37">
        <f t="shared" ca="1" si="53"/>
        <v>0</v>
      </c>
    </row>
    <row r="64" spans="1:27" x14ac:dyDescent="0.25">
      <c r="A64" t="str">
        <f>F6</f>
        <v>A1</v>
      </c>
      <c r="B64" t="s">
        <v>12</v>
      </c>
      <c r="C64" t="s">
        <v>11</v>
      </c>
      <c r="D64" t="s">
        <v>13</v>
      </c>
      <c r="E64">
        <f>F7</f>
        <v>3</v>
      </c>
      <c r="G64" t="s">
        <v>24</v>
      </c>
      <c r="I64" t="str">
        <f>K8</f>
        <v>FP1</v>
      </c>
      <c r="J64">
        <f>G7</f>
        <v>3</v>
      </c>
    </row>
    <row r="65" spans="1:10" ht="15.75" thickBot="1" x14ac:dyDescent="0.3"/>
    <row r="66" spans="1:10" x14ac:dyDescent="0.25">
      <c r="A66" s="1" t="s">
        <v>14</v>
      </c>
      <c r="B66" s="2"/>
      <c r="C66" s="19">
        <v>1</v>
      </c>
      <c r="D66" s="20">
        <v>2</v>
      </c>
      <c r="E66" s="20">
        <v>3</v>
      </c>
      <c r="F66" s="20">
        <v>4</v>
      </c>
      <c r="G66" s="20">
        <v>5</v>
      </c>
      <c r="H66" s="20">
        <v>6</v>
      </c>
      <c r="I66" s="20">
        <v>7</v>
      </c>
      <c r="J66" s="21">
        <v>8</v>
      </c>
    </row>
    <row r="67" spans="1:10" x14ac:dyDescent="0.25">
      <c r="A67" s="23" t="s">
        <v>15</v>
      </c>
      <c r="B67" s="24"/>
      <c r="C67" s="22">
        <f ca="1">C52*$J64</f>
        <v>0</v>
      </c>
      <c r="D67" s="22">
        <f t="shared" ref="D67:J67" ca="1" si="54">D52*$J64</f>
        <v>0</v>
      </c>
      <c r="E67" s="22">
        <f t="shared" ca="1" si="54"/>
        <v>33</v>
      </c>
      <c r="F67" s="22">
        <f t="shared" ca="1" si="54"/>
        <v>48</v>
      </c>
      <c r="G67" s="22">
        <f t="shared" ca="1" si="54"/>
        <v>63</v>
      </c>
      <c r="H67" s="22">
        <f t="shared" ca="1" si="54"/>
        <v>27</v>
      </c>
      <c r="I67" s="22">
        <f t="shared" ca="1" si="54"/>
        <v>36</v>
      </c>
      <c r="J67" s="22">
        <f t="shared" ca="1" si="54"/>
        <v>0</v>
      </c>
    </row>
    <row r="68" spans="1:10" x14ac:dyDescent="0.25">
      <c r="A68" s="17" t="s">
        <v>16</v>
      </c>
      <c r="B68" s="18"/>
      <c r="C68" s="25">
        <v>0</v>
      </c>
      <c r="D68" s="33">
        <v>32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40">
        <v>0</v>
      </c>
    </row>
    <row r="69" spans="1:10" x14ac:dyDescent="0.25">
      <c r="A69" s="23" t="s">
        <v>17</v>
      </c>
      <c r="B69" s="24"/>
      <c r="C69" s="25">
        <f>E7</f>
        <v>23</v>
      </c>
      <c r="D69" s="39">
        <f t="shared" ref="D69:J69" ca="1" si="55">C72</f>
        <v>23</v>
      </c>
      <c r="E69" s="39">
        <f t="shared" ca="1" si="55"/>
        <v>55</v>
      </c>
      <c r="F69" s="39">
        <f t="shared" ca="1" si="55"/>
        <v>22</v>
      </c>
      <c r="G69" s="39">
        <f t="shared" ca="1" si="55"/>
        <v>0</v>
      </c>
      <c r="H69" s="39">
        <f t="shared" ca="1" si="55"/>
        <v>0</v>
      </c>
      <c r="I69" s="39">
        <f t="shared" ca="1" si="55"/>
        <v>0</v>
      </c>
      <c r="J69" s="39">
        <f t="shared" ca="1" si="55"/>
        <v>0</v>
      </c>
    </row>
    <row r="70" spans="1:10" x14ac:dyDescent="0.25">
      <c r="A70" s="17" t="s">
        <v>18</v>
      </c>
      <c r="B70" s="18"/>
      <c r="C70" s="38">
        <f ca="1">C67 -C68-C69</f>
        <v>-23</v>
      </c>
      <c r="D70" s="38">
        <f t="shared" ref="D70" ca="1" si="56">D67 -D68-D69</f>
        <v>-55</v>
      </c>
      <c r="E70" s="38">
        <f t="shared" ref="E70" ca="1" si="57">E67 -E68-E69</f>
        <v>-22</v>
      </c>
      <c r="F70" s="38">
        <f t="shared" ref="F70" ca="1" si="58">F67 -F68-F69</f>
        <v>26</v>
      </c>
      <c r="G70" s="38">
        <f t="shared" ref="G70" ca="1" si="59">G67 -G68-G69</f>
        <v>63</v>
      </c>
      <c r="H70" s="38">
        <f t="shared" ref="H70" ca="1" si="60">H67 -H68-H69</f>
        <v>27</v>
      </c>
      <c r="I70" s="38">
        <f t="shared" ref="I70" ca="1" si="61">I67 -I68-I69</f>
        <v>36</v>
      </c>
      <c r="J70" s="38">
        <f t="shared" ref="J70" ca="1" si="62">J67 -J68-J69</f>
        <v>0</v>
      </c>
    </row>
    <row r="71" spans="1:10" x14ac:dyDescent="0.25">
      <c r="A71" s="23" t="s">
        <v>19</v>
      </c>
      <c r="B71" s="24"/>
      <c r="C71" s="36">
        <f ca="1">IF(C70&gt;0,C70,0)</f>
        <v>0</v>
      </c>
      <c r="D71" s="36">
        <f t="shared" ref="D71" ca="1" si="63">IF(D70&gt;0,D70,0)</f>
        <v>0</v>
      </c>
      <c r="E71" s="36">
        <f t="shared" ref="E71" ca="1" si="64">IF(E70&gt;0,E70,0)</f>
        <v>0</v>
      </c>
      <c r="F71" s="36">
        <f t="shared" ref="F71" ca="1" si="65">IF(F70&gt;0,F70,0)</f>
        <v>26</v>
      </c>
      <c r="G71" s="36">
        <f t="shared" ref="G71" ca="1" si="66">IF(G70&gt;0,G70,0)</f>
        <v>63</v>
      </c>
      <c r="H71" s="36">
        <f t="shared" ref="H71" ca="1" si="67">IF(H70&gt;0,H70,0)</f>
        <v>27</v>
      </c>
      <c r="I71" s="36">
        <f t="shared" ref="I71" ca="1" si="68">IF(I70&gt;0,I70,0)</f>
        <v>36</v>
      </c>
      <c r="J71" s="36">
        <f t="shared" ref="J71" ca="1" si="69">IF(J70&gt;0,J70,0)</f>
        <v>0</v>
      </c>
    </row>
    <row r="72" spans="1:10" x14ac:dyDescent="0.25">
      <c r="A72" s="23" t="s">
        <v>21</v>
      </c>
      <c r="B72" s="24"/>
      <c r="C72" s="16">
        <f ca="1">C68+C69+C71-C67</f>
        <v>23</v>
      </c>
      <c r="D72" s="16">
        <f t="shared" ref="D72" ca="1" si="70">D68+D69+D71-D67</f>
        <v>55</v>
      </c>
      <c r="E72" s="16">
        <f t="shared" ref="E72" ca="1" si="71">E68+E69+E71-E67</f>
        <v>22</v>
      </c>
      <c r="F72" s="16">
        <f t="shared" ref="F72" ca="1" si="72">F68+F69+F71-F67</f>
        <v>0</v>
      </c>
      <c r="G72" s="16">
        <f t="shared" ref="G72" ca="1" si="73">G68+G69+G71-G67</f>
        <v>0</v>
      </c>
      <c r="H72" s="16">
        <f t="shared" ref="H72" ca="1" si="74">H68+H69+H71-H67</f>
        <v>0</v>
      </c>
      <c r="I72" s="16">
        <f t="shared" ref="I72" ca="1" si="75">I68+I69+I71-I67</f>
        <v>0</v>
      </c>
      <c r="J72" s="16">
        <f t="shared" ref="J72" ca="1" si="76">J68+J69+J71-J67</f>
        <v>0</v>
      </c>
    </row>
    <row r="73" spans="1:10" ht="15.75" thickBot="1" x14ac:dyDescent="0.3">
      <c r="A73" s="3" t="s">
        <v>20</v>
      </c>
      <c r="B73" s="4"/>
      <c r="C73" s="37">
        <f ca="1">OFFSET(C71,0,$E$64)</f>
        <v>26</v>
      </c>
      <c r="D73" s="37">
        <f t="shared" ref="D73:J73" ca="1" si="77">OFFSET(D71,0,$E$64)</f>
        <v>63</v>
      </c>
      <c r="E73" s="37">
        <f t="shared" ca="1" si="77"/>
        <v>27</v>
      </c>
      <c r="F73" s="37">
        <f t="shared" ca="1" si="77"/>
        <v>36</v>
      </c>
      <c r="G73" s="37">
        <f t="shared" ca="1" si="77"/>
        <v>0</v>
      </c>
      <c r="H73" s="37">
        <f t="shared" ca="1" si="77"/>
        <v>0</v>
      </c>
      <c r="I73" s="37">
        <f t="shared" ca="1" si="77"/>
        <v>0</v>
      </c>
      <c r="J73" s="37">
        <f t="shared" ca="1" si="77"/>
        <v>0</v>
      </c>
    </row>
    <row r="75" spans="1:10" x14ac:dyDescent="0.25">
      <c r="A75" t="str">
        <f>F10</f>
        <v>B1</v>
      </c>
      <c r="B75" t="s">
        <v>12</v>
      </c>
      <c r="C75" t="s">
        <v>11</v>
      </c>
      <c r="D75" t="s">
        <v>13</v>
      </c>
      <c r="E75">
        <v>1</v>
      </c>
      <c r="G75" t="s">
        <v>24</v>
      </c>
      <c r="I75" t="str">
        <f>K8</f>
        <v>FP1</v>
      </c>
      <c r="J75">
        <f>G11</f>
        <v>1</v>
      </c>
    </row>
    <row r="76" spans="1:10" ht="15.75" thickBot="1" x14ac:dyDescent="0.3">
      <c r="G76" t="s">
        <v>24</v>
      </c>
      <c r="I76" t="str">
        <f>K14</f>
        <v>FP2</v>
      </c>
      <c r="J76">
        <f>G15</f>
        <v>2</v>
      </c>
    </row>
    <row r="77" spans="1:10" x14ac:dyDescent="0.25">
      <c r="A77" s="1" t="s">
        <v>14</v>
      </c>
      <c r="B77" s="2"/>
      <c r="C77" s="19">
        <v>1</v>
      </c>
      <c r="D77" s="20">
        <v>2</v>
      </c>
      <c r="E77" s="20">
        <v>3</v>
      </c>
      <c r="F77" s="20">
        <v>4</v>
      </c>
      <c r="G77" s="20">
        <v>5</v>
      </c>
      <c r="H77" s="20">
        <v>6</v>
      </c>
      <c r="I77" s="20">
        <v>7</v>
      </c>
      <c r="J77" s="21">
        <v>8</v>
      </c>
    </row>
    <row r="78" spans="1:10" x14ac:dyDescent="0.25">
      <c r="A78" s="23" t="s">
        <v>15</v>
      </c>
      <c r="B78" s="48"/>
      <c r="C78" s="47">
        <f ca="1">C52*$J75+C63*$J76</f>
        <v>108</v>
      </c>
      <c r="D78" s="47">
        <f t="shared" ref="D78:J78" ca="1" si="78">D52*$J75+D63*$J76</f>
        <v>120</v>
      </c>
      <c r="E78" s="47">
        <f t="shared" ca="1" si="78"/>
        <v>89</v>
      </c>
      <c r="F78" s="47">
        <f t="shared" ca="1" si="78"/>
        <v>112</v>
      </c>
      <c r="G78" s="47">
        <f t="shared" ca="1" si="78"/>
        <v>147</v>
      </c>
      <c r="H78" s="47">
        <f t="shared" ca="1" si="78"/>
        <v>63</v>
      </c>
      <c r="I78" s="47">
        <f t="shared" ca="1" si="78"/>
        <v>84</v>
      </c>
      <c r="J78" s="14">
        <f t="shared" ca="1" si="78"/>
        <v>0</v>
      </c>
    </row>
    <row r="79" spans="1:10" x14ac:dyDescent="0.25">
      <c r="A79" s="17" t="s">
        <v>16</v>
      </c>
      <c r="B79" s="18"/>
      <c r="C79" s="25">
        <v>24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40">
        <v>0</v>
      </c>
    </row>
    <row r="80" spans="1:10" x14ac:dyDescent="0.25">
      <c r="A80" s="23" t="s">
        <v>17</v>
      </c>
      <c r="B80" s="24"/>
      <c r="C80" s="25">
        <f>E15</f>
        <v>85</v>
      </c>
      <c r="D80" s="39">
        <f t="shared" ref="D80:J80" ca="1" si="79">C83</f>
        <v>1</v>
      </c>
      <c r="E80" s="39">
        <f t="shared" ca="1" si="79"/>
        <v>0</v>
      </c>
      <c r="F80" s="39">
        <f t="shared" ca="1" si="79"/>
        <v>0</v>
      </c>
      <c r="G80" s="39">
        <f t="shared" ca="1" si="79"/>
        <v>0</v>
      </c>
      <c r="H80" s="39">
        <f t="shared" ca="1" si="79"/>
        <v>0</v>
      </c>
      <c r="I80" s="39">
        <f t="shared" ca="1" si="79"/>
        <v>0</v>
      </c>
      <c r="J80" s="39">
        <f t="shared" ca="1" si="79"/>
        <v>0</v>
      </c>
    </row>
    <row r="81" spans="1:10" x14ac:dyDescent="0.25">
      <c r="A81" s="17" t="s">
        <v>18</v>
      </c>
      <c r="B81" s="18"/>
      <c r="C81" s="38">
        <f ca="1">C78 -C79-C80</f>
        <v>-1</v>
      </c>
      <c r="D81" s="38">
        <f t="shared" ref="D81" ca="1" si="80">D78 -D79-D80</f>
        <v>119</v>
      </c>
      <c r="E81" s="38">
        <f t="shared" ref="E81" ca="1" si="81">E78 -E79-E80</f>
        <v>89</v>
      </c>
      <c r="F81" s="38">
        <f t="shared" ref="F81" ca="1" si="82">F78 -F79-F80</f>
        <v>112</v>
      </c>
      <c r="G81" s="38">
        <f t="shared" ref="G81" ca="1" si="83">G78 -G79-G80</f>
        <v>147</v>
      </c>
      <c r="H81" s="38">
        <f t="shared" ref="H81" ca="1" si="84">H78 -H79-H80</f>
        <v>63</v>
      </c>
      <c r="I81" s="38">
        <f t="shared" ref="I81" ca="1" si="85">I78 -I79-I80</f>
        <v>84</v>
      </c>
      <c r="J81" s="38">
        <f t="shared" ref="J81" ca="1" si="86">J78 -J79-J80</f>
        <v>0</v>
      </c>
    </row>
    <row r="82" spans="1:10" x14ac:dyDescent="0.25">
      <c r="A82" s="23" t="s">
        <v>19</v>
      </c>
      <c r="B82" s="24"/>
      <c r="C82" s="36">
        <f ca="1">IF(C81&gt;0,C81,0)</f>
        <v>0</v>
      </c>
      <c r="D82" s="36">
        <f t="shared" ref="D82" ca="1" si="87">IF(D81&gt;0,D81,0)</f>
        <v>119</v>
      </c>
      <c r="E82" s="36">
        <f t="shared" ref="E82" ca="1" si="88">IF(E81&gt;0,E81,0)</f>
        <v>89</v>
      </c>
      <c r="F82" s="36">
        <f t="shared" ref="F82" ca="1" si="89">IF(F81&gt;0,F81,0)</f>
        <v>112</v>
      </c>
      <c r="G82" s="36">
        <f t="shared" ref="G82" ca="1" si="90">IF(G81&gt;0,G81,0)</f>
        <v>147</v>
      </c>
      <c r="H82" s="36">
        <f t="shared" ref="H82" ca="1" si="91">IF(H81&gt;0,H81,0)</f>
        <v>63</v>
      </c>
      <c r="I82" s="36">
        <f t="shared" ref="I82" ca="1" si="92">IF(I81&gt;0,I81,0)</f>
        <v>84</v>
      </c>
      <c r="J82" s="36">
        <f t="shared" ref="J82" ca="1" si="93">IF(J81&gt;0,J81,0)</f>
        <v>0</v>
      </c>
    </row>
    <row r="83" spans="1:10" x14ac:dyDescent="0.25">
      <c r="A83" s="23" t="s">
        <v>21</v>
      </c>
      <c r="B83" s="24"/>
      <c r="C83" s="16">
        <f ca="1">C79+C80+C82-C78</f>
        <v>1</v>
      </c>
      <c r="D83" s="16">
        <f t="shared" ref="D83" ca="1" si="94">D79+D80+D82-D78</f>
        <v>0</v>
      </c>
      <c r="E83" s="16">
        <f t="shared" ref="E83" ca="1" si="95">E79+E80+E82-E78</f>
        <v>0</v>
      </c>
      <c r="F83" s="16">
        <f t="shared" ref="F83" ca="1" si="96">F79+F80+F82-F78</f>
        <v>0</v>
      </c>
      <c r="G83" s="16">
        <f t="shared" ref="G83" ca="1" si="97">G79+G80+G82-G78</f>
        <v>0</v>
      </c>
      <c r="H83" s="16">
        <f t="shared" ref="H83" ca="1" si="98">H79+H80+H82-H78</f>
        <v>0</v>
      </c>
      <c r="I83" s="16">
        <f t="shared" ref="I83" ca="1" si="99">I79+I80+I82-I78</f>
        <v>0</v>
      </c>
      <c r="J83" s="16">
        <f t="shared" ref="J83" ca="1" si="100">J79+J80+J82-J78</f>
        <v>0</v>
      </c>
    </row>
    <row r="84" spans="1:10" ht="15.75" thickBot="1" x14ac:dyDescent="0.3">
      <c r="A84" s="3" t="s">
        <v>20</v>
      </c>
      <c r="B84" s="4"/>
      <c r="C84" s="37">
        <f ca="1">OFFSET(C82,0,$E$75)</f>
        <v>119</v>
      </c>
      <c r="D84" s="37">
        <f t="shared" ref="D84:J84" ca="1" si="101">OFFSET(D82,0,$E$75)</f>
        <v>89</v>
      </c>
      <c r="E84" s="37">
        <f t="shared" ca="1" si="101"/>
        <v>112</v>
      </c>
      <c r="F84" s="37">
        <f t="shared" ca="1" si="101"/>
        <v>147</v>
      </c>
      <c r="G84" s="37">
        <f t="shared" ca="1" si="101"/>
        <v>63</v>
      </c>
      <c r="H84" s="37">
        <f t="shared" ca="1" si="101"/>
        <v>84</v>
      </c>
      <c r="I84" s="37">
        <f t="shared" ca="1" si="101"/>
        <v>0</v>
      </c>
      <c r="J84" s="37">
        <f t="shared" ca="1" si="101"/>
        <v>0</v>
      </c>
    </row>
    <row r="86" spans="1:10" x14ac:dyDescent="0.25">
      <c r="A86" t="str">
        <f>B6</f>
        <v>A2</v>
      </c>
      <c r="B86" t="s">
        <v>12</v>
      </c>
      <c r="C86" t="s">
        <v>11</v>
      </c>
      <c r="D86" t="s">
        <v>13</v>
      </c>
      <c r="E86">
        <v>2</v>
      </c>
      <c r="G86" t="s">
        <v>24</v>
      </c>
      <c r="I86" t="str">
        <f>F6</f>
        <v>A1</v>
      </c>
      <c r="J86">
        <f>C7</f>
        <v>2</v>
      </c>
    </row>
    <row r="87" spans="1:10" ht="15.75" thickBot="1" x14ac:dyDescent="0.3"/>
    <row r="88" spans="1:10" x14ac:dyDescent="0.25">
      <c r="A88" s="1" t="s">
        <v>14</v>
      </c>
      <c r="B88" s="2"/>
      <c r="C88" s="19">
        <v>1</v>
      </c>
      <c r="D88" s="20">
        <v>2</v>
      </c>
      <c r="E88" s="20">
        <v>3</v>
      </c>
      <c r="F88" s="20">
        <v>4</v>
      </c>
      <c r="G88" s="20">
        <v>5</v>
      </c>
      <c r="H88" s="20">
        <v>6</v>
      </c>
      <c r="I88" s="20">
        <v>7</v>
      </c>
      <c r="J88" s="21">
        <v>8</v>
      </c>
    </row>
    <row r="89" spans="1:10" x14ac:dyDescent="0.25">
      <c r="A89" s="23" t="s">
        <v>15</v>
      </c>
      <c r="B89" s="24"/>
      <c r="C89" s="23">
        <f ca="1">C73*$J86</f>
        <v>52</v>
      </c>
      <c r="D89" s="47">
        <f t="shared" ref="D89:J89" ca="1" si="102">D73*$J86</f>
        <v>126</v>
      </c>
      <c r="E89" s="47">
        <f t="shared" ca="1" si="102"/>
        <v>54</v>
      </c>
      <c r="F89" s="47">
        <f t="shared" ca="1" si="102"/>
        <v>72</v>
      </c>
      <c r="G89" s="47">
        <f t="shared" ca="1" si="102"/>
        <v>0</v>
      </c>
      <c r="H89" s="47">
        <f t="shared" ca="1" si="102"/>
        <v>0</v>
      </c>
      <c r="I89" s="47">
        <f t="shared" ca="1" si="102"/>
        <v>0</v>
      </c>
      <c r="J89" s="16">
        <f t="shared" ca="1" si="102"/>
        <v>0</v>
      </c>
    </row>
    <row r="90" spans="1:10" x14ac:dyDescent="0.25">
      <c r="A90" s="17" t="s">
        <v>16</v>
      </c>
      <c r="B90" s="18"/>
      <c r="C90" s="25">
        <v>13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40">
        <v>0</v>
      </c>
    </row>
    <row r="91" spans="1:10" x14ac:dyDescent="0.25">
      <c r="A91" s="23" t="s">
        <v>17</v>
      </c>
      <c r="B91" s="24"/>
      <c r="C91" s="25">
        <f>A7</f>
        <v>170</v>
      </c>
      <c r="D91" s="39">
        <f t="shared" ref="D91:J91" ca="1" si="103">C94</f>
        <v>131</v>
      </c>
      <c r="E91" s="39">
        <f t="shared" ca="1" si="103"/>
        <v>5</v>
      </c>
      <c r="F91" s="39">
        <f t="shared" ca="1" si="103"/>
        <v>0</v>
      </c>
      <c r="G91" s="39">
        <f t="shared" ca="1" si="103"/>
        <v>0</v>
      </c>
      <c r="H91" s="39">
        <f t="shared" ca="1" si="103"/>
        <v>0</v>
      </c>
      <c r="I91" s="39">
        <f t="shared" ca="1" si="103"/>
        <v>0</v>
      </c>
      <c r="J91" s="39">
        <f t="shared" ca="1" si="103"/>
        <v>0</v>
      </c>
    </row>
    <row r="92" spans="1:10" x14ac:dyDescent="0.25">
      <c r="A92" s="17" t="s">
        <v>18</v>
      </c>
      <c r="B92" s="18"/>
      <c r="C92" s="38">
        <f ca="1">C89 -C90-C91</f>
        <v>-131</v>
      </c>
      <c r="D92" s="38">
        <f t="shared" ref="D92" ca="1" si="104">D89 -D90-D91</f>
        <v>-5</v>
      </c>
      <c r="E92" s="38">
        <f t="shared" ref="E92" ca="1" si="105">E89 -E90-E91</f>
        <v>49</v>
      </c>
      <c r="F92" s="38">
        <f t="shared" ref="F92" ca="1" si="106">F89 -F90-F91</f>
        <v>72</v>
      </c>
      <c r="G92" s="38">
        <f t="shared" ref="G92" ca="1" si="107">G89 -G90-G91</f>
        <v>0</v>
      </c>
      <c r="H92" s="38">
        <f t="shared" ref="H92" ca="1" si="108">H89 -H90-H91</f>
        <v>0</v>
      </c>
      <c r="I92" s="38">
        <f t="shared" ref="I92" ca="1" si="109">I89 -I90-I91</f>
        <v>0</v>
      </c>
      <c r="J92" s="38">
        <f t="shared" ref="J92" ca="1" si="110">J89 -J90-J91</f>
        <v>0</v>
      </c>
    </row>
    <row r="93" spans="1:10" x14ac:dyDescent="0.25">
      <c r="A93" s="23" t="s">
        <v>19</v>
      </c>
      <c r="B93" s="24"/>
      <c r="C93" s="36">
        <f ca="1">IF(C92&gt;0,C92,0)</f>
        <v>0</v>
      </c>
      <c r="D93" s="36">
        <f t="shared" ref="D93" ca="1" si="111">IF(D92&gt;0,D92,0)</f>
        <v>0</v>
      </c>
      <c r="E93" s="36">
        <f t="shared" ref="E93" ca="1" si="112">IF(E92&gt;0,E92,0)</f>
        <v>49</v>
      </c>
      <c r="F93" s="36">
        <f t="shared" ref="F93" ca="1" si="113">IF(F92&gt;0,F92,0)</f>
        <v>72</v>
      </c>
      <c r="G93" s="36">
        <f t="shared" ref="G93" ca="1" si="114">IF(G92&gt;0,G92,0)</f>
        <v>0</v>
      </c>
      <c r="H93" s="36">
        <f t="shared" ref="H93" ca="1" si="115">IF(H92&gt;0,H92,0)</f>
        <v>0</v>
      </c>
      <c r="I93" s="36">
        <f t="shared" ref="I93" ca="1" si="116">IF(I92&gt;0,I92,0)</f>
        <v>0</v>
      </c>
      <c r="J93" s="36">
        <f t="shared" ref="J93" ca="1" si="117">IF(J92&gt;0,J92,0)</f>
        <v>0</v>
      </c>
    </row>
    <row r="94" spans="1:10" x14ac:dyDescent="0.25">
      <c r="A94" s="23" t="s">
        <v>21</v>
      </c>
      <c r="B94" s="24"/>
      <c r="C94" s="16">
        <f ca="1">C90+C91+C93-C89</f>
        <v>131</v>
      </c>
      <c r="D94" s="16">
        <f t="shared" ref="D94" ca="1" si="118">D90+D91+D93-D89</f>
        <v>5</v>
      </c>
      <c r="E94" s="16">
        <f t="shared" ref="E94" ca="1" si="119">E90+E91+E93-E89</f>
        <v>0</v>
      </c>
      <c r="F94" s="16">
        <f t="shared" ref="F94" ca="1" si="120">F90+F91+F93-F89</f>
        <v>0</v>
      </c>
      <c r="G94" s="16">
        <f t="shared" ref="G94" ca="1" si="121">G90+G91+G93-G89</f>
        <v>0</v>
      </c>
      <c r="H94" s="16">
        <f t="shared" ref="H94" ca="1" si="122">H90+H91+H93-H89</f>
        <v>0</v>
      </c>
      <c r="I94" s="16">
        <f t="shared" ref="I94" ca="1" si="123">I90+I91+I93-I89</f>
        <v>0</v>
      </c>
      <c r="J94" s="16">
        <f t="shared" ref="J94" ca="1" si="124">J90+J91+J93-J89</f>
        <v>0</v>
      </c>
    </row>
    <row r="95" spans="1:10" ht="15.75" thickBot="1" x14ac:dyDescent="0.3">
      <c r="A95" s="3" t="s">
        <v>20</v>
      </c>
      <c r="B95" s="4"/>
      <c r="C95" s="37">
        <f ca="1">OFFSET(C93,0,$E$86)</f>
        <v>49</v>
      </c>
      <c r="D95" s="37">
        <f t="shared" ref="D95:J95" ca="1" si="125">OFFSET(D93,0,$E$86)</f>
        <v>72</v>
      </c>
      <c r="E95" s="37">
        <f t="shared" ca="1" si="125"/>
        <v>0</v>
      </c>
      <c r="F95" s="37">
        <f t="shared" ca="1" si="125"/>
        <v>0</v>
      </c>
      <c r="G95" s="37">
        <f t="shared" ca="1" si="125"/>
        <v>0</v>
      </c>
      <c r="H95" s="37">
        <f t="shared" ca="1" si="125"/>
        <v>0</v>
      </c>
      <c r="I95" s="37">
        <f t="shared" ca="1" si="125"/>
        <v>0</v>
      </c>
      <c r="J95" s="37">
        <f t="shared" ca="1" si="125"/>
        <v>0</v>
      </c>
    </row>
  </sheetData>
  <conditionalFormatting sqref="C93:J93">
    <cfRule type="expression" dxfId="11" priority="6">
      <formula>AND(C93&gt;0,COLUMN(C93)&lt;$E$86+3)</formula>
    </cfRule>
  </conditionalFormatting>
  <conditionalFormatting sqref="C82:J82">
    <cfRule type="expression" dxfId="10" priority="5">
      <formula>AND(C82&gt;0,COLUMN(C82)&lt;$E$75+3)</formula>
    </cfRule>
  </conditionalFormatting>
  <conditionalFormatting sqref="C71:J71">
    <cfRule type="expression" dxfId="9" priority="4">
      <formula>AND(C71&gt;0,COLUMN(C71)&lt;$E$64+3)</formula>
    </cfRule>
  </conditionalFormatting>
  <conditionalFormatting sqref="C61:J61">
    <cfRule type="expression" dxfId="8" priority="3">
      <formula>AND(C61&gt;0,COLUMN(C61)&lt;$E$54+3)</formula>
    </cfRule>
  </conditionalFormatting>
  <conditionalFormatting sqref="C50:J50">
    <cfRule type="expression" dxfId="7" priority="2">
      <formula>AND(C50&gt;0,COLUMN(C50)&lt;$E$43+3)</formula>
    </cfRule>
  </conditionalFormatting>
  <conditionalFormatting sqref="C39:J39">
    <cfRule type="expression" dxfId="6" priority="1">
      <formula>AND(C39&gt;0,COLUMN(C39)&lt;$E$32+3)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5"/>
  <sheetViews>
    <sheetView tabSelected="1" topLeftCell="A70" workbookViewId="0">
      <selection activeCell="B24" sqref="B24:C30"/>
    </sheetView>
  </sheetViews>
  <sheetFormatPr defaultRowHeight="15" x14ac:dyDescent="0.25"/>
  <cols>
    <col min="1" max="17" width="7.28515625" customWidth="1"/>
  </cols>
  <sheetData>
    <row r="3" spans="1:17" s="41" customFormat="1" ht="23.25" x14ac:dyDescent="0.35">
      <c r="B3" s="41" t="s">
        <v>22</v>
      </c>
    </row>
    <row r="5" spans="1:17" ht="15.75" thickBot="1" x14ac:dyDescent="0.3"/>
    <row r="6" spans="1:17" x14ac:dyDescent="0.25">
      <c r="A6" s="26"/>
      <c r="B6" s="27" t="s">
        <v>0</v>
      </c>
      <c r="C6" s="28"/>
      <c r="D6" s="5"/>
      <c r="E6" s="26"/>
      <c r="F6" s="27" t="s">
        <v>1</v>
      </c>
      <c r="G6" s="28"/>
      <c r="H6" s="6"/>
    </row>
    <row r="7" spans="1:17" ht="15.75" thickBot="1" x14ac:dyDescent="0.3">
      <c r="A7" s="29">
        <v>170</v>
      </c>
      <c r="B7" s="30">
        <v>2</v>
      </c>
      <c r="C7" s="31">
        <v>2</v>
      </c>
      <c r="E7" s="29">
        <v>23</v>
      </c>
      <c r="F7" s="30">
        <v>3</v>
      </c>
      <c r="G7" s="31">
        <v>3</v>
      </c>
      <c r="I7" s="7"/>
    </row>
    <row r="8" spans="1:17" x14ac:dyDescent="0.25">
      <c r="I8" s="8"/>
      <c r="J8" s="26"/>
      <c r="K8" s="27" t="s">
        <v>3</v>
      </c>
      <c r="L8" s="28"/>
      <c r="M8" s="6"/>
    </row>
    <row r="9" spans="1:17" ht="15.75" thickBot="1" x14ac:dyDescent="0.3">
      <c r="I9" s="7"/>
      <c r="J9" s="29">
        <v>42</v>
      </c>
      <c r="K9" s="30">
        <v>1</v>
      </c>
      <c r="L9" s="31">
        <v>1</v>
      </c>
      <c r="N9" s="7"/>
    </row>
    <row r="10" spans="1:17" ht="15.75" thickBot="1" x14ac:dyDescent="0.3">
      <c r="A10" s="14"/>
      <c r="B10" s="14"/>
      <c r="E10" s="26"/>
      <c r="F10" s="27" t="s">
        <v>2</v>
      </c>
      <c r="G10" s="28"/>
      <c r="H10" s="6"/>
      <c r="I10" s="7"/>
      <c r="N10" s="7"/>
    </row>
    <row r="11" spans="1:17" ht="15.75" thickBot="1" x14ac:dyDescent="0.3">
      <c r="A11" s="14" t="s">
        <v>7</v>
      </c>
      <c r="B11" s="14"/>
      <c r="E11" s="29">
        <v>85</v>
      </c>
      <c r="F11" s="30">
        <v>1</v>
      </c>
      <c r="G11" s="31">
        <v>1</v>
      </c>
      <c r="M11" s="14"/>
      <c r="N11" s="15"/>
      <c r="O11" s="26"/>
      <c r="P11" s="27" t="s">
        <v>9</v>
      </c>
      <c r="Q11" s="28"/>
    </row>
    <row r="12" spans="1:17" ht="15.75" thickBot="1" x14ac:dyDescent="0.3">
      <c r="N12" s="7"/>
      <c r="O12" s="29">
        <v>0</v>
      </c>
      <c r="P12" s="30">
        <v>0</v>
      </c>
      <c r="Q12" s="31">
        <v>1</v>
      </c>
    </row>
    <row r="13" spans="1:17" ht="15.75" thickBot="1" x14ac:dyDescent="0.3">
      <c r="A13" s="9"/>
      <c r="B13" s="10" t="s">
        <v>8</v>
      </c>
      <c r="C13" s="11"/>
      <c r="N13" s="7"/>
    </row>
    <row r="14" spans="1:17" ht="15.75" thickBot="1" x14ac:dyDescent="0.3">
      <c r="A14" s="3" t="s">
        <v>5</v>
      </c>
      <c r="B14" s="12" t="s">
        <v>11</v>
      </c>
      <c r="C14" s="4" t="s">
        <v>6</v>
      </c>
      <c r="E14" s="26"/>
      <c r="F14" s="27" t="s">
        <v>2</v>
      </c>
      <c r="G14" s="28"/>
      <c r="H14" s="6"/>
      <c r="I14" s="13"/>
      <c r="J14" s="26"/>
      <c r="K14" s="27" t="s">
        <v>4</v>
      </c>
      <c r="L14" s="28"/>
      <c r="M14" s="6"/>
      <c r="N14" s="7"/>
    </row>
    <row r="15" spans="1:17" ht="15.75" thickBot="1" x14ac:dyDescent="0.3">
      <c r="E15" s="29">
        <v>85</v>
      </c>
      <c r="F15" s="30">
        <v>1</v>
      </c>
      <c r="G15" s="31">
        <v>2</v>
      </c>
      <c r="J15" s="29">
        <v>42</v>
      </c>
      <c r="K15" s="30">
        <v>1</v>
      </c>
      <c r="L15" s="31">
        <v>3</v>
      </c>
    </row>
    <row r="17" spans="1:10" ht="15.75" thickBot="1" x14ac:dyDescent="0.3">
      <c r="A17" t="s">
        <v>10</v>
      </c>
    </row>
    <row r="18" spans="1:10" x14ac:dyDescent="0.25">
      <c r="A18" s="49" t="s">
        <v>26</v>
      </c>
      <c r="B18" s="45" t="s">
        <v>14</v>
      </c>
      <c r="C18" s="34">
        <v>1</v>
      </c>
      <c r="D18" s="20">
        <v>2</v>
      </c>
      <c r="E18" s="20">
        <v>3</v>
      </c>
      <c r="F18" s="20">
        <v>4</v>
      </c>
      <c r="G18" s="20">
        <v>5</v>
      </c>
      <c r="H18" s="20">
        <v>6</v>
      </c>
      <c r="I18" s="20">
        <v>7</v>
      </c>
      <c r="J18" s="21">
        <v>8</v>
      </c>
    </row>
    <row r="19" spans="1:10" ht="15.75" thickBot="1" x14ac:dyDescent="0.3">
      <c r="A19" s="14"/>
      <c r="B19" s="46" t="s">
        <v>10</v>
      </c>
      <c r="C19" s="44">
        <v>15</v>
      </c>
      <c r="D19" s="30">
        <v>21</v>
      </c>
      <c r="E19" s="30">
        <v>20</v>
      </c>
      <c r="F19" s="30">
        <v>13</v>
      </c>
      <c r="G19" s="30">
        <v>16</v>
      </c>
      <c r="H19" s="30">
        <v>21</v>
      </c>
      <c r="I19" s="30">
        <v>9</v>
      </c>
      <c r="J19" s="43">
        <v>12</v>
      </c>
    </row>
    <row r="20" spans="1:10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</row>
    <row r="21" spans="1:10" x14ac:dyDescent="0.25">
      <c r="A21" s="49" t="s">
        <v>27</v>
      </c>
      <c r="B21" s="50" t="s">
        <v>14</v>
      </c>
      <c r="C21" s="51">
        <v>1</v>
      </c>
      <c r="D21" s="52">
        <v>2</v>
      </c>
      <c r="E21" s="52">
        <v>3</v>
      </c>
      <c r="F21" s="52">
        <v>4</v>
      </c>
      <c r="G21" s="52">
        <v>5</v>
      </c>
      <c r="H21" s="52">
        <v>6</v>
      </c>
      <c r="I21" s="52">
        <v>7</v>
      </c>
      <c r="J21" s="53">
        <v>8</v>
      </c>
    </row>
    <row r="22" spans="1:10" ht="15.75" thickBot="1" x14ac:dyDescent="0.3">
      <c r="A22" s="14"/>
      <c r="B22" s="54" t="s">
        <v>10</v>
      </c>
      <c r="C22" s="55">
        <v>15</v>
      </c>
      <c r="D22" s="56">
        <v>21</v>
      </c>
      <c r="E22" s="56">
        <v>20</v>
      </c>
      <c r="F22" s="56">
        <v>13</v>
      </c>
      <c r="G22" s="56">
        <v>16</v>
      </c>
      <c r="H22" s="56">
        <v>21</v>
      </c>
      <c r="I22" s="56">
        <v>9</v>
      </c>
      <c r="J22" s="57">
        <v>12</v>
      </c>
    </row>
    <row r="23" spans="1:10" s="32" customFormat="1" ht="15.75" thickBot="1" x14ac:dyDescent="0.3">
      <c r="A23" s="42"/>
      <c r="B23" s="42"/>
      <c r="C23" s="42"/>
      <c r="D23" s="42"/>
      <c r="E23" s="42"/>
      <c r="F23" s="42"/>
      <c r="G23" s="42"/>
      <c r="H23" s="42"/>
      <c r="I23" s="42"/>
    </row>
    <row r="24" spans="1:10" ht="15.75" thickBot="1" x14ac:dyDescent="0.3">
      <c r="A24" s="14"/>
      <c r="B24" s="63" t="s">
        <v>31</v>
      </c>
      <c r="C24" s="63" t="s">
        <v>32</v>
      </c>
      <c r="D24" s="14"/>
      <c r="E24" s="14"/>
      <c r="F24" s="14"/>
      <c r="G24" s="14"/>
      <c r="H24" s="14"/>
      <c r="I24" s="14"/>
    </row>
    <row r="25" spans="1:10" ht="15.75" thickBot="1" x14ac:dyDescent="0.3">
      <c r="A25" s="14"/>
      <c r="B25" s="64" t="s">
        <v>9</v>
      </c>
      <c r="C25" s="64">
        <v>5</v>
      </c>
      <c r="D25" s="14"/>
      <c r="E25" s="14"/>
      <c r="F25" s="14"/>
      <c r="G25" s="14"/>
      <c r="H25" s="14"/>
      <c r="I25" s="14"/>
    </row>
    <row r="26" spans="1:10" ht="15.75" thickBot="1" x14ac:dyDescent="0.3">
      <c r="A26" s="14"/>
      <c r="B26" s="64" t="s">
        <v>3</v>
      </c>
      <c r="C26" s="64">
        <v>2</v>
      </c>
      <c r="D26" s="14"/>
      <c r="E26" s="14"/>
      <c r="F26" s="14"/>
      <c r="G26" s="14"/>
      <c r="H26" s="14"/>
      <c r="I26" s="14"/>
    </row>
    <row r="27" spans="1:10" ht="15.75" thickBot="1" x14ac:dyDescent="0.3">
      <c r="A27" s="14"/>
      <c r="B27" s="64" t="s">
        <v>4</v>
      </c>
      <c r="C27" s="64">
        <v>3</v>
      </c>
      <c r="D27" s="14"/>
      <c r="E27" s="14"/>
      <c r="F27" s="14"/>
      <c r="G27" s="14"/>
      <c r="H27" s="14"/>
      <c r="I27" s="14"/>
    </row>
    <row r="28" spans="1:10" ht="15.75" thickBot="1" x14ac:dyDescent="0.3">
      <c r="A28" s="14"/>
      <c r="B28" s="64" t="s">
        <v>1</v>
      </c>
      <c r="C28" s="64">
        <v>7</v>
      </c>
      <c r="D28" s="14"/>
      <c r="E28" s="14"/>
      <c r="F28" s="14"/>
      <c r="G28" s="14"/>
      <c r="H28" s="14"/>
      <c r="I28" s="14"/>
    </row>
    <row r="29" spans="1:10" ht="15.75" thickBot="1" x14ac:dyDescent="0.3">
      <c r="A29" s="14"/>
      <c r="B29" s="64" t="s">
        <v>2</v>
      </c>
      <c r="C29" s="64">
        <v>5</v>
      </c>
      <c r="D29" s="14"/>
      <c r="E29" s="14"/>
      <c r="F29" s="14"/>
      <c r="G29" s="14"/>
      <c r="H29" s="14"/>
      <c r="I29" s="14"/>
    </row>
    <row r="30" spans="1:10" ht="15.75" thickBot="1" x14ac:dyDescent="0.3">
      <c r="A30" s="14"/>
      <c r="B30" s="64" t="s">
        <v>0</v>
      </c>
      <c r="C30" s="64">
        <v>10</v>
      </c>
      <c r="D30" s="14"/>
      <c r="E30" s="14"/>
      <c r="F30" s="14"/>
      <c r="G30" s="14"/>
      <c r="H30" s="14"/>
      <c r="I30" s="14"/>
    </row>
    <row r="32" spans="1:10" x14ac:dyDescent="0.25">
      <c r="A32" t="str">
        <f>P11</f>
        <v>CASE</v>
      </c>
      <c r="C32" t="s">
        <v>11</v>
      </c>
      <c r="D32" t="s">
        <v>13</v>
      </c>
      <c r="E32">
        <v>0</v>
      </c>
    </row>
    <row r="33" spans="1:14" ht="15.75" thickBot="1" x14ac:dyDescent="0.3">
      <c r="B33" t="s">
        <v>25</v>
      </c>
      <c r="D33" t="s">
        <v>13</v>
      </c>
      <c r="E33">
        <v>5</v>
      </c>
    </row>
    <row r="34" spans="1:14" x14ac:dyDescent="0.25">
      <c r="A34" s="1" t="s">
        <v>14</v>
      </c>
      <c r="B34" s="2"/>
      <c r="C34" s="34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  <c r="J34" s="21">
        <v>8</v>
      </c>
    </row>
    <row r="35" spans="1:14" x14ac:dyDescent="0.25">
      <c r="A35" s="23" t="s">
        <v>15</v>
      </c>
      <c r="B35" s="24"/>
      <c r="C35" s="16">
        <f>C19</f>
        <v>15</v>
      </c>
      <c r="D35" s="16">
        <f t="shared" ref="D35:J35" si="0">D19</f>
        <v>21</v>
      </c>
      <c r="E35" s="16">
        <f t="shared" si="0"/>
        <v>20</v>
      </c>
      <c r="F35" s="16">
        <f t="shared" si="0"/>
        <v>13</v>
      </c>
      <c r="G35" s="16">
        <f t="shared" si="0"/>
        <v>16</v>
      </c>
      <c r="H35" s="16">
        <f t="shared" si="0"/>
        <v>21</v>
      </c>
      <c r="I35" s="16">
        <f t="shared" si="0"/>
        <v>9</v>
      </c>
      <c r="J35" s="16">
        <f t="shared" si="0"/>
        <v>12</v>
      </c>
      <c r="N35" s="32"/>
    </row>
    <row r="36" spans="1:14" x14ac:dyDescent="0.25">
      <c r="A36" s="17" t="s">
        <v>16</v>
      </c>
      <c r="B36" s="18"/>
      <c r="C36" s="25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40">
        <v>0</v>
      </c>
    </row>
    <row r="37" spans="1:14" x14ac:dyDescent="0.25">
      <c r="A37" s="23" t="s">
        <v>17</v>
      </c>
      <c r="B37" s="24"/>
      <c r="C37" s="35">
        <f>O12</f>
        <v>0</v>
      </c>
      <c r="D37" s="39">
        <f>C40</f>
        <v>0</v>
      </c>
      <c r="E37" s="39">
        <f t="shared" ref="E37:J37" si="1">D40</f>
        <v>4</v>
      </c>
      <c r="F37" s="39">
        <f t="shared" si="1"/>
        <v>4</v>
      </c>
      <c r="G37" s="39">
        <f t="shared" si="1"/>
        <v>1</v>
      </c>
      <c r="H37" s="39">
        <f t="shared" si="1"/>
        <v>0</v>
      </c>
      <c r="I37" s="39">
        <f t="shared" si="1"/>
        <v>4</v>
      </c>
      <c r="J37" s="39">
        <f t="shared" si="1"/>
        <v>0</v>
      </c>
    </row>
    <row r="38" spans="1:14" x14ac:dyDescent="0.25">
      <c r="A38" s="17" t="s">
        <v>18</v>
      </c>
      <c r="B38" s="18"/>
      <c r="C38" s="38">
        <f>C35 -C36-C37</f>
        <v>15</v>
      </c>
      <c r="D38" s="38">
        <f t="shared" ref="D38:J38" si="2">D35 -D36-D37</f>
        <v>21</v>
      </c>
      <c r="E38" s="38">
        <f t="shared" si="2"/>
        <v>16</v>
      </c>
      <c r="F38" s="38">
        <f t="shared" si="2"/>
        <v>9</v>
      </c>
      <c r="G38" s="38">
        <f t="shared" si="2"/>
        <v>15</v>
      </c>
      <c r="H38" s="38">
        <f t="shared" si="2"/>
        <v>21</v>
      </c>
      <c r="I38" s="38">
        <f t="shared" si="2"/>
        <v>5</v>
      </c>
      <c r="J38" s="38">
        <f t="shared" si="2"/>
        <v>12</v>
      </c>
    </row>
    <row r="39" spans="1:14" x14ac:dyDescent="0.25">
      <c r="A39" s="23" t="s">
        <v>19</v>
      </c>
      <c r="B39" s="24"/>
      <c r="C39" s="36">
        <f>IF(C38&gt;0,CEILING(C38,$E33),0)</f>
        <v>15</v>
      </c>
      <c r="D39" s="36">
        <f t="shared" ref="D39" si="3">IF(D38&gt;0,CEILING(D38,$E33),0)</f>
        <v>25</v>
      </c>
      <c r="E39" s="36">
        <f t="shared" ref="E39:J39" si="4">IF(E38&gt;0,CEILING(E38,$E33),0)</f>
        <v>20</v>
      </c>
      <c r="F39" s="36">
        <f t="shared" si="4"/>
        <v>10</v>
      </c>
      <c r="G39" s="36">
        <f t="shared" si="4"/>
        <v>15</v>
      </c>
      <c r="H39" s="36">
        <f t="shared" si="4"/>
        <v>25</v>
      </c>
      <c r="I39" s="36">
        <f t="shared" si="4"/>
        <v>5</v>
      </c>
      <c r="J39" s="36">
        <f t="shared" si="4"/>
        <v>15</v>
      </c>
    </row>
    <row r="40" spans="1:14" x14ac:dyDescent="0.25">
      <c r="A40" s="23" t="s">
        <v>21</v>
      </c>
      <c r="B40" s="24"/>
      <c r="C40" s="16">
        <f>C36+C37+C39-C35</f>
        <v>0</v>
      </c>
      <c r="D40" s="16">
        <f t="shared" ref="D40:J40" si="5">D36+D37+D39-D35</f>
        <v>4</v>
      </c>
      <c r="E40" s="16">
        <f t="shared" si="5"/>
        <v>4</v>
      </c>
      <c r="F40" s="16">
        <f t="shared" si="5"/>
        <v>1</v>
      </c>
      <c r="G40" s="16">
        <f t="shared" si="5"/>
        <v>0</v>
      </c>
      <c r="H40" s="16">
        <f t="shared" si="5"/>
        <v>4</v>
      </c>
      <c r="I40" s="16">
        <f t="shared" si="5"/>
        <v>0</v>
      </c>
      <c r="J40" s="16">
        <f t="shared" si="5"/>
        <v>3</v>
      </c>
    </row>
    <row r="41" spans="1:14" ht="15.75" thickBot="1" x14ac:dyDescent="0.3">
      <c r="A41" s="3" t="s">
        <v>20</v>
      </c>
      <c r="B41" s="4"/>
      <c r="C41" s="37">
        <f ca="1">OFFSET(C39,0,$E$32)</f>
        <v>15</v>
      </c>
      <c r="D41" s="37">
        <f t="shared" ref="D41:J41" ca="1" si="6">OFFSET(D39,0,$E$32)</f>
        <v>25</v>
      </c>
      <c r="E41" s="37">
        <f t="shared" ca="1" si="6"/>
        <v>20</v>
      </c>
      <c r="F41" s="37">
        <f t="shared" ca="1" si="6"/>
        <v>10</v>
      </c>
      <c r="G41" s="37">
        <f t="shared" ca="1" si="6"/>
        <v>15</v>
      </c>
      <c r="H41" s="37">
        <f t="shared" ca="1" si="6"/>
        <v>25</v>
      </c>
      <c r="I41" s="37">
        <f t="shared" ca="1" si="6"/>
        <v>5</v>
      </c>
      <c r="J41" s="37">
        <f t="shared" ca="1" si="6"/>
        <v>15</v>
      </c>
    </row>
    <row r="43" spans="1:14" x14ac:dyDescent="0.25">
      <c r="A43" t="str">
        <f>K8</f>
        <v>FP1</v>
      </c>
      <c r="C43" t="s">
        <v>11</v>
      </c>
      <c r="D43" t="s">
        <v>13</v>
      </c>
      <c r="E43">
        <f>K9</f>
        <v>1</v>
      </c>
      <c r="G43" t="s">
        <v>24</v>
      </c>
      <c r="I43" t="str">
        <f>P11</f>
        <v>CASE</v>
      </c>
      <c r="J43">
        <f>L9</f>
        <v>1</v>
      </c>
    </row>
    <row r="44" spans="1:14" ht="15.75" thickBot="1" x14ac:dyDescent="0.3">
      <c r="B44" t="s">
        <v>25</v>
      </c>
      <c r="D44" t="s">
        <v>13</v>
      </c>
      <c r="E44">
        <v>2</v>
      </c>
    </row>
    <row r="45" spans="1:14" x14ac:dyDescent="0.25">
      <c r="A45" s="1" t="s">
        <v>14</v>
      </c>
      <c r="B45" s="2"/>
      <c r="C45" s="19">
        <v>1</v>
      </c>
      <c r="D45" s="20">
        <v>2</v>
      </c>
      <c r="E45" s="20">
        <v>3</v>
      </c>
      <c r="F45" s="20">
        <v>4</v>
      </c>
      <c r="G45" s="20">
        <v>5</v>
      </c>
      <c r="H45" s="20">
        <v>6</v>
      </c>
      <c r="I45" s="20">
        <v>7</v>
      </c>
      <c r="J45" s="21">
        <v>8</v>
      </c>
    </row>
    <row r="46" spans="1:14" x14ac:dyDescent="0.25">
      <c r="A46" s="23" t="s">
        <v>15</v>
      </c>
      <c r="B46" s="24"/>
      <c r="C46" s="23">
        <f ca="1">C41*$J43</f>
        <v>15</v>
      </c>
      <c r="D46" s="47">
        <f t="shared" ref="D46:J46" ca="1" si="7">D41*$J43</f>
        <v>25</v>
      </c>
      <c r="E46" s="47">
        <f t="shared" ca="1" si="7"/>
        <v>20</v>
      </c>
      <c r="F46" s="47">
        <f t="shared" ca="1" si="7"/>
        <v>10</v>
      </c>
      <c r="G46" s="47">
        <f t="shared" ca="1" si="7"/>
        <v>15</v>
      </c>
      <c r="H46" s="47">
        <f t="shared" ca="1" si="7"/>
        <v>25</v>
      </c>
      <c r="I46" s="47">
        <f t="shared" ca="1" si="7"/>
        <v>5</v>
      </c>
      <c r="J46" s="16">
        <f t="shared" ca="1" si="7"/>
        <v>15</v>
      </c>
    </row>
    <row r="47" spans="1:14" x14ac:dyDescent="0.25">
      <c r="A47" s="17" t="s">
        <v>16</v>
      </c>
      <c r="B47" s="18"/>
      <c r="C47" s="25">
        <v>12</v>
      </c>
      <c r="D47" s="33">
        <v>4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40">
        <v>0</v>
      </c>
    </row>
    <row r="48" spans="1:14" x14ac:dyDescent="0.25">
      <c r="A48" s="23" t="s">
        <v>17</v>
      </c>
      <c r="B48" s="24"/>
      <c r="C48" s="25">
        <f>J9</f>
        <v>42</v>
      </c>
      <c r="D48" s="39">
        <f t="shared" ref="D48:J48" ca="1" si="8">C51</f>
        <v>39</v>
      </c>
      <c r="E48" s="39">
        <f t="shared" ca="1" si="8"/>
        <v>18</v>
      </c>
      <c r="F48" s="39">
        <f t="shared" ca="1" si="8"/>
        <v>0</v>
      </c>
      <c r="G48" s="39">
        <f t="shared" ca="1" si="8"/>
        <v>0</v>
      </c>
      <c r="H48" s="39">
        <f t="shared" ca="1" si="8"/>
        <v>1</v>
      </c>
      <c r="I48" s="39">
        <f t="shared" ca="1" si="8"/>
        <v>0</v>
      </c>
      <c r="J48" s="39">
        <f t="shared" ca="1" si="8"/>
        <v>1</v>
      </c>
    </row>
    <row r="49" spans="1:27" x14ac:dyDescent="0.25">
      <c r="A49" s="17" t="s">
        <v>18</v>
      </c>
      <c r="B49" s="18"/>
      <c r="C49" s="38">
        <f ca="1">C46 -C47-C48</f>
        <v>-39</v>
      </c>
      <c r="D49" s="38">
        <f t="shared" ref="D49:J49" ca="1" si="9">D46 -D47-D48</f>
        <v>-18</v>
      </c>
      <c r="E49" s="38">
        <f t="shared" ca="1" si="9"/>
        <v>2</v>
      </c>
      <c r="F49" s="38">
        <f t="shared" ca="1" si="9"/>
        <v>10</v>
      </c>
      <c r="G49" s="38">
        <f t="shared" ca="1" si="9"/>
        <v>15</v>
      </c>
      <c r="H49" s="38">
        <f t="shared" ca="1" si="9"/>
        <v>24</v>
      </c>
      <c r="I49" s="38">
        <f t="shared" ca="1" si="9"/>
        <v>5</v>
      </c>
      <c r="J49" s="38">
        <f t="shared" ca="1" si="9"/>
        <v>14</v>
      </c>
    </row>
    <row r="50" spans="1:27" x14ac:dyDescent="0.25">
      <c r="A50" s="23" t="s">
        <v>19</v>
      </c>
      <c r="B50" s="24"/>
      <c r="C50" s="36">
        <f ca="1">IF(C49&gt;0,CEILING(C49,$E44),0)</f>
        <v>0</v>
      </c>
      <c r="D50" s="36">
        <f t="shared" ref="D50:J50" ca="1" si="10">IF(D49&gt;0,CEILING(D49,$E44),0)</f>
        <v>0</v>
      </c>
      <c r="E50" s="36">
        <f t="shared" ca="1" si="10"/>
        <v>2</v>
      </c>
      <c r="F50" s="36">
        <f t="shared" ca="1" si="10"/>
        <v>10</v>
      </c>
      <c r="G50" s="36">
        <f t="shared" ca="1" si="10"/>
        <v>16</v>
      </c>
      <c r="H50" s="36">
        <f t="shared" ca="1" si="10"/>
        <v>24</v>
      </c>
      <c r="I50" s="36">
        <f t="shared" ca="1" si="10"/>
        <v>6</v>
      </c>
      <c r="J50" s="36">
        <f t="shared" ca="1" si="10"/>
        <v>14</v>
      </c>
    </row>
    <row r="51" spans="1:27" x14ac:dyDescent="0.25">
      <c r="A51" s="23" t="s">
        <v>21</v>
      </c>
      <c r="B51" s="24"/>
      <c r="C51" s="16">
        <f ca="1">C47+C48+C50-C46</f>
        <v>39</v>
      </c>
      <c r="D51" s="16">
        <f t="shared" ref="D51:J51" ca="1" si="11">D47+D48+D50-D46</f>
        <v>18</v>
      </c>
      <c r="E51" s="16">
        <f t="shared" ca="1" si="11"/>
        <v>0</v>
      </c>
      <c r="F51" s="16">
        <f t="shared" ca="1" si="11"/>
        <v>0</v>
      </c>
      <c r="G51" s="16">
        <f t="shared" ca="1" si="11"/>
        <v>1</v>
      </c>
      <c r="H51" s="16">
        <f t="shared" ca="1" si="11"/>
        <v>0</v>
      </c>
      <c r="I51" s="16">
        <f t="shared" ca="1" si="11"/>
        <v>1</v>
      </c>
      <c r="J51" s="16">
        <f t="shared" ca="1" si="11"/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.75" thickBot="1" x14ac:dyDescent="0.3">
      <c r="A52" s="3" t="s">
        <v>20</v>
      </c>
      <c r="B52" s="4"/>
      <c r="C52" s="37">
        <f ca="1">OFFSET(C50,0,$E$43)</f>
        <v>0</v>
      </c>
      <c r="D52" s="37">
        <f t="shared" ref="D52:J52" ca="1" si="12">OFFSET(D50,0,$E$43)</f>
        <v>2</v>
      </c>
      <c r="E52" s="37">
        <f t="shared" ca="1" si="12"/>
        <v>10</v>
      </c>
      <c r="F52" s="37">
        <f t="shared" ca="1" si="12"/>
        <v>16</v>
      </c>
      <c r="G52" s="37">
        <f t="shared" ca="1" si="12"/>
        <v>24</v>
      </c>
      <c r="H52" s="37">
        <f t="shared" ca="1" si="12"/>
        <v>6</v>
      </c>
      <c r="I52" s="37">
        <f t="shared" ca="1" si="12"/>
        <v>14</v>
      </c>
      <c r="J52" s="37">
        <f t="shared" ca="1" si="12"/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x14ac:dyDescent="0.25"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x14ac:dyDescent="0.25">
      <c r="A54" t="str">
        <f>K14</f>
        <v>FP2</v>
      </c>
      <c r="C54" t="s">
        <v>11</v>
      </c>
      <c r="D54" t="s">
        <v>13</v>
      </c>
      <c r="E54">
        <f>K15</f>
        <v>1</v>
      </c>
      <c r="G54" t="s">
        <v>23</v>
      </c>
      <c r="J54">
        <f>L15</f>
        <v>3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.75" thickBot="1" x14ac:dyDescent="0.3">
      <c r="B55" t="s">
        <v>25</v>
      </c>
      <c r="D55" t="s">
        <v>13</v>
      </c>
      <c r="E55">
        <v>3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x14ac:dyDescent="0.25">
      <c r="A56" s="1" t="s">
        <v>14</v>
      </c>
      <c r="B56" s="2"/>
      <c r="C56" s="19">
        <v>1</v>
      </c>
      <c r="D56" s="20">
        <v>2</v>
      </c>
      <c r="E56" s="20">
        <v>3</v>
      </c>
      <c r="F56" s="20">
        <v>4</v>
      </c>
      <c r="G56" s="20">
        <v>5</v>
      </c>
      <c r="H56" s="20">
        <v>6</v>
      </c>
      <c r="I56" s="20">
        <v>7</v>
      </c>
      <c r="J56" s="21">
        <v>8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x14ac:dyDescent="0.25">
      <c r="A57" s="23" t="s">
        <v>15</v>
      </c>
      <c r="B57" s="48"/>
      <c r="C57" s="47">
        <f ca="1">C41*$J54</f>
        <v>45</v>
      </c>
      <c r="D57" s="47">
        <f t="shared" ref="D57:J57" ca="1" si="13">D41*$J54</f>
        <v>75</v>
      </c>
      <c r="E57" s="47">
        <f t="shared" ca="1" si="13"/>
        <v>60</v>
      </c>
      <c r="F57" s="47">
        <f t="shared" ca="1" si="13"/>
        <v>30</v>
      </c>
      <c r="G57" s="47">
        <f t="shared" ca="1" si="13"/>
        <v>45</v>
      </c>
      <c r="H57" s="47">
        <f t="shared" ca="1" si="13"/>
        <v>75</v>
      </c>
      <c r="I57" s="47">
        <f t="shared" ca="1" si="13"/>
        <v>15</v>
      </c>
      <c r="J57" s="16">
        <f t="shared" ca="1" si="13"/>
        <v>45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x14ac:dyDescent="0.25">
      <c r="A58" s="17" t="s">
        <v>16</v>
      </c>
      <c r="B58" s="18"/>
      <c r="C58" s="25">
        <v>12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40">
        <v>0</v>
      </c>
    </row>
    <row r="59" spans="1:27" x14ac:dyDescent="0.25">
      <c r="A59" s="23" t="s">
        <v>17</v>
      </c>
      <c r="B59" s="24"/>
      <c r="C59" s="25">
        <f>J15</f>
        <v>42</v>
      </c>
      <c r="D59" s="39">
        <f t="shared" ref="D59:J59" ca="1" si="14">C62</f>
        <v>9</v>
      </c>
      <c r="E59" s="39">
        <f t="shared" ca="1" si="14"/>
        <v>0</v>
      </c>
      <c r="F59" s="39">
        <f t="shared" ca="1" si="14"/>
        <v>0</v>
      </c>
      <c r="G59" s="39">
        <f t="shared" ca="1" si="14"/>
        <v>0</v>
      </c>
      <c r="H59" s="39">
        <f t="shared" ca="1" si="14"/>
        <v>0</v>
      </c>
      <c r="I59" s="39">
        <f t="shared" ca="1" si="14"/>
        <v>0</v>
      </c>
      <c r="J59" s="39">
        <f t="shared" ca="1" si="14"/>
        <v>0</v>
      </c>
    </row>
    <row r="60" spans="1:27" x14ac:dyDescent="0.25">
      <c r="A60" s="17" t="s">
        <v>18</v>
      </c>
      <c r="B60" s="18"/>
      <c r="C60" s="38">
        <f ca="1">C57 -C58-C59</f>
        <v>-9</v>
      </c>
      <c r="D60" s="38">
        <f t="shared" ref="D60:J60" ca="1" si="15">D57 -D58-D59</f>
        <v>66</v>
      </c>
      <c r="E60" s="38">
        <f t="shared" ca="1" si="15"/>
        <v>60</v>
      </c>
      <c r="F60" s="38">
        <f t="shared" ca="1" si="15"/>
        <v>30</v>
      </c>
      <c r="G60" s="38">
        <f t="shared" ca="1" si="15"/>
        <v>45</v>
      </c>
      <c r="H60" s="38">
        <f t="shared" ca="1" si="15"/>
        <v>75</v>
      </c>
      <c r="I60" s="38">
        <f t="shared" ca="1" si="15"/>
        <v>15</v>
      </c>
      <c r="J60" s="38">
        <f t="shared" ca="1" si="15"/>
        <v>45</v>
      </c>
    </row>
    <row r="61" spans="1:27" x14ac:dyDescent="0.25">
      <c r="A61" s="23" t="s">
        <v>19</v>
      </c>
      <c r="B61" s="24"/>
      <c r="C61" s="36">
        <f ca="1">IF(C60&gt;0,CEILING(C60,$E55),0)</f>
        <v>0</v>
      </c>
      <c r="D61" s="36">
        <f t="shared" ref="D61:J61" ca="1" si="16">IF(D60&gt;0,CEILING(D60,$E55),0)</f>
        <v>66</v>
      </c>
      <c r="E61" s="36">
        <f t="shared" ca="1" si="16"/>
        <v>60</v>
      </c>
      <c r="F61" s="36">
        <f t="shared" ca="1" si="16"/>
        <v>30</v>
      </c>
      <c r="G61" s="36">
        <f t="shared" ca="1" si="16"/>
        <v>45</v>
      </c>
      <c r="H61" s="36">
        <f t="shared" ca="1" si="16"/>
        <v>75</v>
      </c>
      <c r="I61" s="36">
        <f t="shared" ca="1" si="16"/>
        <v>15</v>
      </c>
      <c r="J61" s="36">
        <f t="shared" ca="1" si="16"/>
        <v>45</v>
      </c>
    </row>
    <row r="62" spans="1:27" x14ac:dyDescent="0.25">
      <c r="A62" s="23" t="s">
        <v>21</v>
      </c>
      <c r="B62" s="24"/>
      <c r="C62" s="16">
        <f ca="1">C58+C59+C61-C57</f>
        <v>9</v>
      </c>
      <c r="D62" s="16">
        <f t="shared" ref="D62:J62" ca="1" si="17">D58+D59+D61-D57</f>
        <v>0</v>
      </c>
      <c r="E62" s="16">
        <f t="shared" ca="1" si="17"/>
        <v>0</v>
      </c>
      <c r="F62" s="16">
        <f t="shared" ca="1" si="17"/>
        <v>0</v>
      </c>
      <c r="G62" s="16">
        <f t="shared" ca="1" si="17"/>
        <v>0</v>
      </c>
      <c r="H62" s="16">
        <f t="shared" ca="1" si="17"/>
        <v>0</v>
      </c>
      <c r="I62" s="16">
        <f t="shared" ca="1" si="17"/>
        <v>0</v>
      </c>
      <c r="J62" s="16">
        <f t="shared" ca="1" si="17"/>
        <v>0</v>
      </c>
    </row>
    <row r="63" spans="1:27" ht="15.75" thickBot="1" x14ac:dyDescent="0.3">
      <c r="A63" s="3" t="s">
        <v>20</v>
      </c>
      <c r="B63" s="4"/>
      <c r="C63" s="37">
        <f ca="1">OFFSET(C61,0,$E$54)</f>
        <v>66</v>
      </c>
      <c r="D63" s="37">
        <f t="shared" ref="D63:J63" ca="1" si="18">OFFSET(D61,0,$E$54)</f>
        <v>60</v>
      </c>
      <c r="E63" s="37">
        <f t="shared" ca="1" si="18"/>
        <v>30</v>
      </c>
      <c r="F63" s="37">
        <f t="shared" ca="1" si="18"/>
        <v>45</v>
      </c>
      <c r="G63" s="37">
        <f t="shared" ca="1" si="18"/>
        <v>75</v>
      </c>
      <c r="H63" s="37">
        <f t="shared" ca="1" si="18"/>
        <v>15</v>
      </c>
      <c r="I63" s="37">
        <f t="shared" ca="1" si="18"/>
        <v>45</v>
      </c>
      <c r="J63" s="37">
        <f t="shared" ca="1" si="18"/>
        <v>0</v>
      </c>
    </row>
    <row r="64" spans="1:27" x14ac:dyDescent="0.25">
      <c r="A64" t="str">
        <f>F6</f>
        <v>A1</v>
      </c>
      <c r="B64" t="s">
        <v>12</v>
      </c>
      <c r="C64" t="s">
        <v>11</v>
      </c>
      <c r="D64" t="s">
        <v>13</v>
      </c>
      <c r="E64">
        <f>F7</f>
        <v>3</v>
      </c>
      <c r="G64" t="s">
        <v>24</v>
      </c>
      <c r="I64" t="str">
        <f>K8</f>
        <v>FP1</v>
      </c>
      <c r="J64">
        <f>G7</f>
        <v>3</v>
      </c>
    </row>
    <row r="65" spans="1:10" ht="15.75" thickBot="1" x14ac:dyDescent="0.3">
      <c r="B65" t="s">
        <v>25</v>
      </c>
      <c r="D65" t="s">
        <v>13</v>
      </c>
      <c r="E65">
        <v>7</v>
      </c>
    </row>
    <row r="66" spans="1:10" x14ac:dyDescent="0.25">
      <c r="A66" s="1" t="s">
        <v>14</v>
      </c>
      <c r="B66" s="2"/>
      <c r="C66" s="19">
        <v>1</v>
      </c>
      <c r="D66" s="20">
        <v>2</v>
      </c>
      <c r="E66" s="20">
        <v>3</v>
      </c>
      <c r="F66" s="20">
        <v>4</v>
      </c>
      <c r="G66" s="20">
        <v>5</v>
      </c>
      <c r="H66" s="20">
        <v>6</v>
      </c>
      <c r="I66" s="20">
        <v>7</v>
      </c>
      <c r="J66" s="21">
        <v>8</v>
      </c>
    </row>
    <row r="67" spans="1:10" x14ac:dyDescent="0.25">
      <c r="A67" s="23" t="s">
        <v>15</v>
      </c>
      <c r="B67" s="24"/>
      <c r="C67" s="22">
        <f ca="1">C52*$J64</f>
        <v>0</v>
      </c>
      <c r="D67" s="22">
        <f t="shared" ref="D67:J67" ca="1" si="19">D52*$J64</f>
        <v>6</v>
      </c>
      <c r="E67" s="22">
        <f t="shared" ca="1" si="19"/>
        <v>30</v>
      </c>
      <c r="F67" s="22">
        <f t="shared" ca="1" si="19"/>
        <v>48</v>
      </c>
      <c r="G67" s="22">
        <f t="shared" ca="1" si="19"/>
        <v>72</v>
      </c>
      <c r="H67" s="22">
        <f t="shared" ca="1" si="19"/>
        <v>18</v>
      </c>
      <c r="I67" s="22">
        <f t="shared" ca="1" si="19"/>
        <v>42</v>
      </c>
      <c r="J67" s="22">
        <f t="shared" ca="1" si="19"/>
        <v>0</v>
      </c>
    </row>
    <row r="68" spans="1:10" x14ac:dyDescent="0.25">
      <c r="A68" s="17" t="s">
        <v>16</v>
      </c>
      <c r="B68" s="18"/>
      <c r="C68" s="25">
        <v>0</v>
      </c>
      <c r="D68" s="33">
        <v>32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40">
        <v>0</v>
      </c>
    </row>
    <row r="69" spans="1:10" x14ac:dyDescent="0.25">
      <c r="A69" s="23" t="s">
        <v>17</v>
      </c>
      <c r="B69" s="24"/>
      <c r="C69" s="25">
        <f>E7</f>
        <v>23</v>
      </c>
      <c r="D69" s="39">
        <f t="shared" ref="D69:J69" ca="1" si="20">C72</f>
        <v>23</v>
      </c>
      <c r="E69" s="39">
        <f t="shared" ca="1" si="20"/>
        <v>49</v>
      </c>
      <c r="F69" s="39">
        <f t="shared" ca="1" si="20"/>
        <v>19</v>
      </c>
      <c r="G69" s="39">
        <f t="shared" ca="1" si="20"/>
        <v>6</v>
      </c>
      <c r="H69" s="39">
        <f t="shared" ca="1" si="20"/>
        <v>4</v>
      </c>
      <c r="I69" s="39">
        <f t="shared" ca="1" si="20"/>
        <v>0</v>
      </c>
      <c r="J69" s="39">
        <f t="shared" ca="1" si="20"/>
        <v>0</v>
      </c>
    </row>
    <row r="70" spans="1:10" x14ac:dyDescent="0.25">
      <c r="A70" s="17" t="s">
        <v>18</v>
      </c>
      <c r="B70" s="18"/>
      <c r="C70" s="38">
        <f ca="1">C67 -C68-C69</f>
        <v>-23</v>
      </c>
      <c r="D70" s="38">
        <f t="shared" ref="D70:J70" ca="1" si="21">D67 -D68-D69</f>
        <v>-49</v>
      </c>
      <c r="E70" s="38">
        <f t="shared" ca="1" si="21"/>
        <v>-19</v>
      </c>
      <c r="F70" s="38">
        <f t="shared" ca="1" si="21"/>
        <v>29</v>
      </c>
      <c r="G70" s="38">
        <f t="shared" ca="1" si="21"/>
        <v>66</v>
      </c>
      <c r="H70" s="38">
        <f t="shared" ca="1" si="21"/>
        <v>14</v>
      </c>
      <c r="I70" s="38">
        <f t="shared" ca="1" si="21"/>
        <v>42</v>
      </c>
      <c r="J70" s="38">
        <f t="shared" ca="1" si="21"/>
        <v>0</v>
      </c>
    </row>
    <row r="71" spans="1:10" x14ac:dyDescent="0.25">
      <c r="A71" s="23" t="s">
        <v>19</v>
      </c>
      <c r="B71" s="24"/>
      <c r="C71" s="36">
        <f ca="1">IF(C70&gt;0,CEILING(C70,$E65),0)</f>
        <v>0</v>
      </c>
      <c r="D71" s="36">
        <f t="shared" ref="D71:J71" ca="1" si="22">IF(D70&gt;0,CEILING(D70,$E65),0)</f>
        <v>0</v>
      </c>
      <c r="E71" s="36">
        <f t="shared" ca="1" si="22"/>
        <v>0</v>
      </c>
      <c r="F71" s="36">
        <f t="shared" ca="1" si="22"/>
        <v>35</v>
      </c>
      <c r="G71" s="36">
        <f t="shared" ca="1" si="22"/>
        <v>70</v>
      </c>
      <c r="H71" s="36">
        <f t="shared" ca="1" si="22"/>
        <v>14</v>
      </c>
      <c r="I71" s="36">
        <f t="shared" ca="1" si="22"/>
        <v>42</v>
      </c>
      <c r="J71" s="36">
        <f t="shared" ca="1" si="22"/>
        <v>0</v>
      </c>
    </row>
    <row r="72" spans="1:10" x14ac:dyDescent="0.25">
      <c r="A72" s="23" t="s">
        <v>21</v>
      </c>
      <c r="B72" s="24"/>
      <c r="C72" s="16">
        <f ca="1">C68+C69+C71-C67</f>
        <v>23</v>
      </c>
      <c r="D72" s="16">
        <f t="shared" ref="D72:J72" ca="1" si="23">D68+D69+D71-D67</f>
        <v>49</v>
      </c>
      <c r="E72" s="16">
        <f t="shared" ca="1" si="23"/>
        <v>19</v>
      </c>
      <c r="F72" s="16">
        <f t="shared" ca="1" si="23"/>
        <v>6</v>
      </c>
      <c r="G72" s="16">
        <f t="shared" ca="1" si="23"/>
        <v>4</v>
      </c>
      <c r="H72" s="16">
        <f t="shared" ca="1" si="23"/>
        <v>0</v>
      </c>
      <c r="I72" s="16">
        <f t="shared" ca="1" si="23"/>
        <v>0</v>
      </c>
      <c r="J72" s="16">
        <f t="shared" ca="1" si="23"/>
        <v>0</v>
      </c>
    </row>
    <row r="73" spans="1:10" ht="15.75" thickBot="1" x14ac:dyDescent="0.3">
      <c r="A73" s="3" t="s">
        <v>20</v>
      </c>
      <c r="B73" s="4"/>
      <c r="C73" s="37">
        <f ca="1">OFFSET(C71,0,$E$64)</f>
        <v>35</v>
      </c>
      <c r="D73" s="37">
        <f t="shared" ref="D73:J73" ca="1" si="24">OFFSET(D71,0,$E$64)</f>
        <v>70</v>
      </c>
      <c r="E73" s="37">
        <f t="shared" ca="1" si="24"/>
        <v>14</v>
      </c>
      <c r="F73" s="37">
        <f t="shared" ca="1" si="24"/>
        <v>42</v>
      </c>
      <c r="G73" s="37">
        <f t="shared" ca="1" si="24"/>
        <v>0</v>
      </c>
      <c r="H73" s="37">
        <f t="shared" ca="1" si="24"/>
        <v>0</v>
      </c>
      <c r="I73" s="37">
        <f t="shared" ca="1" si="24"/>
        <v>0</v>
      </c>
      <c r="J73" s="37">
        <f t="shared" ca="1" si="24"/>
        <v>0</v>
      </c>
    </row>
    <row r="75" spans="1:10" x14ac:dyDescent="0.25">
      <c r="A75" t="str">
        <f>F10</f>
        <v>B1</v>
      </c>
      <c r="C75" t="s">
        <v>11</v>
      </c>
      <c r="D75" t="s">
        <v>13</v>
      </c>
      <c r="E75">
        <v>1</v>
      </c>
      <c r="G75" t="s">
        <v>24</v>
      </c>
      <c r="I75" t="str">
        <f>K8</f>
        <v>FP1</v>
      </c>
      <c r="J75">
        <f>G11</f>
        <v>1</v>
      </c>
    </row>
    <row r="76" spans="1:10" ht="15.75" thickBot="1" x14ac:dyDescent="0.3">
      <c r="B76" t="s">
        <v>25</v>
      </c>
      <c r="D76" t="s">
        <v>13</v>
      </c>
      <c r="E76">
        <v>5</v>
      </c>
      <c r="G76" t="s">
        <v>24</v>
      </c>
      <c r="I76" t="str">
        <f>K14</f>
        <v>FP2</v>
      </c>
      <c r="J76">
        <f>G15</f>
        <v>2</v>
      </c>
    </row>
    <row r="77" spans="1:10" x14ac:dyDescent="0.25">
      <c r="A77" s="1" t="s">
        <v>14</v>
      </c>
      <c r="B77" s="2"/>
      <c r="C77" s="19">
        <v>1</v>
      </c>
      <c r="D77" s="20">
        <v>2</v>
      </c>
      <c r="E77" s="20">
        <v>3</v>
      </c>
      <c r="F77" s="20">
        <v>4</v>
      </c>
      <c r="G77" s="20">
        <v>5</v>
      </c>
      <c r="H77" s="20">
        <v>6</v>
      </c>
      <c r="I77" s="20">
        <v>7</v>
      </c>
      <c r="J77" s="21">
        <v>8</v>
      </c>
    </row>
    <row r="78" spans="1:10" x14ac:dyDescent="0.25">
      <c r="A78" s="23" t="s">
        <v>15</v>
      </c>
      <c r="B78" s="48"/>
      <c r="C78" s="47">
        <f ca="1">C52*$J75+C63*$J76</f>
        <v>132</v>
      </c>
      <c r="D78" s="47">
        <f t="shared" ref="D78:J78" ca="1" si="25">D52*$J75+D63*$J76</f>
        <v>122</v>
      </c>
      <c r="E78" s="47">
        <f t="shared" ca="1" si="25"/>
        <v>70</v>
      </c>
      <c r="F78" s="47">
        <f t="shared" ca="1" si="25"/>
        <v>106</v>
      </c>
      <c r="G78" s="47">
        <f t="shared" ca="1" si="25"/>
        <v>174</v>
      </c>
      <c r="H78" s="47">
        <f t="shared" ca="1" si="25"/>
        <v>36</v>
      </c>
      <c r="I78" s="47">
        <f t="shared" ca="1" si="25"/>
        <v>104</v>
      </c>
      <c r="J78" s="14">
        <f t="shared" ca="1" si="25"/>
        <v>0</v>
      </c>
    </row>
    <row r="79" spans="1:10" x14ac:dyDescent="0.25">
      <c r="A79" s="17" t="s">
        <v>16</v>
      </c>
      <c r="B79" s="18"/>
      <c r="C79" s="58">
        <f xml:space="preserve"> 24 + 25</f>
        <v>49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40">
        <v>0</v>
      </c>
    </row>
    <row r="80" spans="1:10" x14ac:dyDescent="0.25">
      <c r="A80" s="23" t="s">
        <v>17</v>
      </c>
      <c r="B80" s="24"/>
      <c r="C80" s="25">
        <f>E15</f>
        <v>85</v>
      </c>
      <c r="D80" s="39">
        <f t="shared" ref="D80:J80" ca="1" si="26">C83</f>
        <v>2</v>
      </c>
      <c r="E80" s="39">
        <f t="shared" ca="1" si="26"/>
        <v>0</v>
      </c>
      <c r="F80" s="39">
        <f t="shared" ca="1" si="26"/>
        <v>0</v>
      </c>
      <c r="G80" s="39">
        <f t="shared" ca="1" si="26"/>
        <v>4</v>
      </c>
      <c r="H80" s="39">
        <f t="shared" ca="1" si="26"/>
        <v>0</v>
      </c>
      <c r="I80" s="39">
        <f t="shared" ca="1" si="26"/>
        <v>4</v>
      </c>
      <c r="J80" s="39">
        <f t="shared" ca="1" si="26"/>
        <v>0</v>
      </c>
    </row>
    <row r="81" spans="1:10" x14ac:dyDescent="0.25">
      <c r="A81" s="17" t="s">
        <v>18</v>
      </c>
      <c r="B81" s="18"/>
      <c r="C81" s="38">
        <f ca="1">C78 -C79-C80</f>
        <v>-2</v>
      </c>
      <c r="D81" s="38">
        <f t="shared" ref="D81:J81" ca="1" si="27">D78 -D79-D80</f>
        <v>120</v>
      </c>
      <c r="E81" s="38">
        <f t="shared" ca="1" si="27"/>
        <v>70</v>
      </c>
      <c r="F81" s="38">
        <f t="shared" ca="1" si="27"/>
        <v>106</v>
      </c>
      <c r="G81" s="38">
        <f t="shared" ca="1" si="27"/>
        <v>170</v>
      </c>
      <c r="H81" s="38">
        <f t="shared" ca="1" si="27"/>
        <v>36</v>
      </c>
      <c r="I81" s="38">
        <f t="shared" ca="1" si="27"/>
        <v>100</v>
      </c>
      <c r="J81" s="38">
        <f t="shared" ca="1" si="27"/>
        <v>0</v>
      </c>
    </row>
    <row r="82" spans="1:10" x14ac:dyDescent="0.25">
      <c r="A82" s="23" t="s">
        <v>19</v>
      </c>
      <c r="B82" s="24"/>
      <c r="C82" s="36">
        <f ca="1">IF(C81&gt;0,CEILING(C81,$E76),0)</f>
        <v>0</v>
      </c>
      <c r="D82" s="36">
        <f t="shared" ref="D82:J82" ca="1" si="28">IF(D81&gt;0,CEILING(D81,$E76),0)</f>
        <v>120</v>
      </c>
      <c r="E82" s="36">
        <f t="shared" ca="1" si="28"/>
        <v>70</v>
      </c>
      <c r="F82" s="36">
        <f t="shared" ca="1" si="28"/>
        <v>110</v>
      </c>
      <c r="G82" s="36">
        <f t="shared" ca="1" si="28"/>
        <v>170</v>
      </c>
      <c r="H82" s="36">
        <f t="shared" ca="1" si="28"/>
        <v>40</v>
      </c>
      <c r="I82" s="36">
        <f t="shared" ca="1" si="28"/>
        <v>100</v>
      </c>
      <c r="J82" s="36">
        <f t="shared" ca="1" si="28"/>
        <v>0</v>
      </c>
    </row>
    <row r="83" spans="1:10" x14ac:dyDescent="0.25">
      <c r="A83" s="23" t="s">
        <v>21</v>
      </c>
      <c r="B83" s="24"/>
      <c r="C83" s="16">
        <f ca="1">C79+C80+C82-C78</f>
        <v>2</v>
      </c>
      <c r="D83" s="16">
        <f t="shared" ref="D83:J83" ca="1" si="29">D79+D80+D82-D78</f>
        <v>0</v>
      </c>
      <c r="E83" s="16">
        <f t="shared" ca="1" si="29"/>
        <v>0</v>
      </c>
      <c r="F83" s="16">
        <f t="shared" ca="1" si="29"/>
        <v>4</v>
      </c>
      <c r="G83" s="16">
        <f t="shared" ca="1" si="29"/>
        <v>0</v>
      </c>
      <c r="H83" s="16">
        <f t="shared" ca="1" si="29"/>
        <v>4</v>
      </c>
      <c r="I83" s="16">
        <f t="shared" ca="1" si="29"/>
        <v>0</v>
      </c>
      <c r="J83" s="16">
        <f t="shared" ca="1" si="29"/>
        <v>0</v>
      </c>
    </row>
    <row r="84" spans="1:10" ht="15.75" thickBot="1" x14ac:dyDescent="0.3">
      <c r="A84" s="3" t="s">
        <v>20</v>
      </c>
      <c r="B84" s="4"/>
      <c r="C84" s="37">
        <f ca="1">OFFSET(C82,0,$E$75)</f>
        <v>120</v>
      </c>
      <c r="D84" s="37">
        <f t="shared" ref="D84:J84" ca="1" si="30">OFFSET(D82,0,$E$75)</f>
        <v>70</v>
      </c>
      <c r="E84" s="37">
        <f t="shared" ca="1" si="30"/>
        <v>110</v>
      </c>
      <c r="F84" s="37">
        <f t="shared" ca="1" si="30"/>
        <v>170</v>
      </c>
      <c r="G84" s="37">
        <f t="shared" ca="1" si="30"/>
        <v>40</v>
      </c>
      <c r="H84" s="37">
        <f t="shared" ca="1" si="30"/>
        <v>100</v>
      </c>
      <c r="I84" s="37">
        <f t="shared" ca="1" si="30"/>
        <v>0</v>
      </c>
      <c r="J84" s="37">
        <f t="shared" ca="1" si="30"/>
        <v>0</v>
      </c>
    </row>
    <row r="86" spans="1:10" x14ac:dyDescent="0.25">
      <c r="A86" t="str">
        <f>B6</f>
        <v>A2</v>
      </c>
      <c r="C86" t="s">
        <v>11</v>
      </c>
      <c r="D86" t="s">
        <v>13</v>
      </c>
      <c r="E86">
        <v>2</v>
      </c>
      <c r="G86" t="s">
        <v>24</v>
      </c>
      <c r="I86" t="str">
        <f>F6</f>
        <v>A1</v>
      </c>
      <c r="J86">
        <f>C7</f>
        <v>2</v>
      </c>
    </row>
    <row r="87" spans="1:10" ht="15.75" thickBot="1" x14ac:dyDescent="0.3">
      <c r="B87" t="s">
        <v>25</v>
      </c>
      <c r="D87" t="s">
        <v>13</v>
      </c>
      <c r="E87">
        <v>10</v>
      </c>
    </row>
    <row r="88" spans="1:10" x14ac:dyDescent="0.25">
      <c r="A88" s="1" t="s">
        <v>14</v>
      </c>
      <c r="B88" s="2"/>
      <c r="C88" s="19">
        <v>1</v>
      </c>
      <c r="D88" s="20">
        <v>2</v>
      </c>
      <c r="E88" s="20">
        <v>3</v>
      </c>
      <c r="F88" s="20">
        <v>4</v>
      </c>
      <c r="G88" s="20">
        <v>5</v>
      </c>
      <c r="H88" s="20">
        <v>6</v>
      </c>
      <c r="I88" s="20">
        <v>7</v>
      </c>
      <c r="J88" s="21">
        <v>8</v>
      </c>
    </row>
    <row r="89" spans="1:10" x14ac:dyDescent="0.25">
      <c r="A89" s="23" t="s">
        <v>15</v>
      </c>
      <c r="B89" s="24"/>
      <c r="C89" s="23">
        <f ca="1">C73*$J86</f>
        <v>70</v>
      </c>
      <c r="D89" s="47">
        <f t="shared" ref="D89:J89" ca="1" si="31">D73*$J86</f>
        <v>140</v>
      </c>
      <c r="E89" s="47">
        <f t="shared" ca="1" si="31"/>
        <v>28</v>
      </c>
      <c r="F89" s="47">
        <f t="shared" ca="1" si="31"/>
        <v>84</v>
      </c>
      <c r="G89" s="47">
        <f t="shared" ca="1" si="31"/>
        <v>0</v>
      </c>
      <c r="H89" s="47">
        <f t="shared" ca="1" si="31"/>
        <v>0</v>
      </c>
      <c r="I89" s="47">
        <f t="shared" ca="1" si="31"/>
        <v>0</v>
      </c>
      <c r="J89" s="16">
        <f t="shared" ca="1" si="31"/>
        <v>0</v>
      </c>
    </row>
    <row r="90" spans="1:10" x14ac:dyDescent="0.25">
      <c r="A90" s="17" t="s">
        <v>16</v>
      </c>
      <c r="B90" s="18"/>
      <c r="C90" s="25">
        <v>13</v>
      </c>
      <c r="D90" s="58">
        <v>30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40">
        <v>0</v>
      </c>
    </row>
    <row r="91" spans="1:10" x14ac:dyDescent="0.25">
      <c r="A91" s="23" t="s">
        <v>17</v>
      </c>
      <c r="B91" s="24"/>
      <c r="C91" s="25">
        <f>A7</f>
        <v>170</v>
      </c>
      <c r="D91" s="39">
        <f t="shared" ref="D91:J91" ca="1" si="32">C94</f>
        <v>113</v>
      </c>
      <c r="E91" s="39">
        <f t="shared" ca="1" si="32"/>
        <v>3</v>
      </c>
      <c r="F91" s="39">
        <f t="shared" ca="1" si="32"/>
        <v>5</v>
      </c>
      <c r="G91" s="39">
        <f t="shared" ca="1" si="32"/>
        <v>1</v>
      </c>
      <c r="H91" s="39">
        <f t="shared" ca="1" si="32"/>
        <v>1</v>
      </c>
      <c r="I91" s="39">
        <f t="shared" ca="1" si="32"/>
        <v>1</v>
      </c>
      <c r="J91" s="39">
        <f t="shared" ca="1" si="32"/>
        <v>1</v>
      </c>
    </row>
    <row r="92" spans="1:10" x14ac:dyDescent="0.25">
      <c r="A92" s="17" t="s">
        <v>18</v>
      </c>
      <c r="B92" s="18"/>
      <c r="C92" s="38">
        <f ca="1">C89 -C90-C91</f>
        <v>-113</v>
      </c>
      <c r="D92" s="38">
        <f t="shared" ref="D92:J92" ca="1" si="33">D89 -D90-D91</f>
        <v>-3</v>
      </c>
      <c r="E92" s="38">
        <f t="shared" ca="1" si="33"/>
        <v>25</v>
      </c>
      <c r="F92" s="38">
        <f t="shared" ca="1" si="33"/>
        <v>79</v>
      </c>
      <c r="G92" s="38">
        <f t="shared" ca="1" si="33"/>
        <v>-1</v>
      </c>
      <c r="H92" s="38">
        <f t="shared" ca="1" si="33"/>
        <v>-1</v>
      </c>
      <c r="I92" s="38">
        <f t="shared" ca="1" si="33"/>
        <v>-1</v>
      </c>
      <c r="J92" s="38">
        <f t="shared" ca="1" si="33"/>
        <v>-1</v>
      </c>
    </row>
    <row r="93" spans="1:10" x14ac:dyDescent="0.25">
      <c r="A93" s="23" t="s">
        <v>19</v>
      </c>
      <c r="B93" s="24"/>
      <c r="C93" s="36">
        <f ca="1">IF(C92&gt;0,CEILING(C92,$E87),0)</f>
        <v>0</v>
      </c>
      <c r="D93" s="36">
        <f t="shared" ref="D93:J93" ca="1" si="34">IF(D92&gt;0,CEILING(D92,$E87),0)</f>
        <v>0</v>
      </c>
      <c r="E93" s="36">
        <f t="shared" ca="1" si="34"/>
        <v>30</v>
      </c>
      <c r="F93" s="36">
        <f t="shared" ca="1" si="34"/>
        <v>80</v>
      </c>
      <c r="G93" s="36">
        <f t="shared" ca="1" si="34"/>
        <v>0</v>
      </c>
      <c r="H93" s="36">
        <f t="shared" ca="1" si="34"/>
        <v>0</v>
      </c>
      <c r="I93" s="36">
        <f t="shared" ca="1" si="34"/>
        <v>0</v>
      </c>
      <c r="J93" s="36">
        <f t="shared" ca="1" si="34"/>
        <v>0</v>
      </c>
    </row>
    <row r="94" spans="1:10" x14ac:dyDescent="0.25">
      <c r="A94" s="23" t="s">
        <v>21</v>
      </c>
      <c r="B94" s="24"/>
      <c r="C94" s="16">
        <f ca="1">C90+C91+C93-C89</f>
        <v>113</v>
      </c>
      <c r="D94" s="16">
        <f t="shared" ref="D94:J94" ca="1" si="35">D90+D91+D93-D89</f>
        <v>3</v>
      </c>
      <c r="E94" s="16">
        <f t="shared" ca="1" si="35"/>
        <v>5</v>
      </c>
      <c r="F94" s="16">
        <f t="shared" ca="1" si="35"/>
        <v>1</v>
      </c>
      <c r="G94" s="16">
        <f t="shared" ca="1" si="35"/>
        <v>1</v>
      </c>
      <c r="H94" s="16">
        <f t="shared" ca="1" si="35"/>
        <v>1</v>
      </c>
      <c r="I94" s="16">
        <f t="shared" ca="1" si="35"/>
        <v>1</v>
      </c>
      <c r="J94" s="16">
        <f t="shared" ca="1" si="35"/>
        <v>1</v>
      </c>
    </row>
    <row r="95" spans="1:10" ht="15.75" thickBot="1" x14ac:dyDescent="0.3">
      <c r="A95" s="3" t="s">
        <v>20</v>
      </c>
      <c r="B95" s="4"/>
      <c r="C95" s="37">
        <f ca="1">OFFSET(C93,0,$E$86)</f>
        <v>30</v>
      </c>
      <c r="D95" s="37">
        <f t="shared" ref="D95:J95" ca="1" si="36">OFFSET(D93,0,$E$86)</f>
        <v>80</v>
      </c>
      <c r="E95" s="37">
        <f t="shared" ca="1" si="36"/>
        <v>0</v>
      </c>
      <c r="F95" s="37">
        <f t="shared" ca="1" si="36"/>
        <v>0</v>
      </c>
      <c r="G95" s="37">
        <f t="shared" ca="1" si="36"/>
        <v>0</v>
      </c>
      <c r="H95" s="37">
        <f t="shared" ca="1" si="36"/>
        <v>0</v>
      </c>
      <c r="I95" s="37">
        <f t="shared" ca="1" si="36"/>
        <v>0</v>
      </c>
      <c r="J95" s="37">
        <f t="shared" ca="1" si="36"/>
        <v>0</v>
      </c>
    </row>
  </sheetData>
  <conditionalFormatting sqref="C93:J93">
    <cfRule type="expression" dxfId="5" priority="6">
      <formula>AND(C93&gt;0,COLUMN(C93)&lt;$E$86+3)</formula>
    </cfRule>
  </conditionalFormatting>
  <conditionalFormatting sqref="C82:J82">
    <cfRule type="expression" dxfId="4" priority="5">
      <formula>AND(C82&gt;0,COLUMN(C82)&lt;$E$75+3)</formula>
    </cfRule>
  </conditionalFormatting>
  <conditionalFormatting sqref="C71:J71">
    <cfRule type="expression" dxfId="3" priority="4">
      <formula>AND(C71&gt;0,COLUMN(C71)&lt;$E$64+3)</formula>
    </cfRule>
  </conditionalFormatting>
  <conditionalFormatting sqref="C61:J61">
    <cfRule type="expression" dxfId="2" priority="3">
      <formula>AND(C61&gt;0,COLUMN(C61)&lt;$E$54+3)</formula>
    </cfRule>
  </conditionalFormatting>
  <conditionalFormatting sqref="C50:J50">
    <cfRule type="expression" dxfId="1" priority="2">
      <formula>AND(C50&gt;0,COLUMN(C50)&lt;$E$43+3)</formula>
    </cfRule>
  </conditionalFormatting>
  <conditionalFormatting sqref="C39:J39">
    <cfRule type="expression" dxfId="0" priority="1">
      <formula>AND(C39&gt;0,COLUMN(C39)&lt;$E$32+3)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6"/>
  <sheetViews>
    <sheetView topLeftCell="A49" workbookViewId="0">
      <selection activeCell="J23" sqref="J23"/>
    </sheetView>
  </sheetViews>
  <sheetFormatPr defaultRowHeight="15" x14ac:dyDescent="0.25"/>
  <cols>
    <col min="1" max="17" width="7.28515625" customWidth="1"/>
  </cols>
  <sheetData>
    <row r="3" spans="1:17" s="41" customFormat="1" ht="23.25" x14ac:dyDescent="0.35">
      <c r="B3" s="41" t="s">
        <v>22</v>
      </c>
    </row>
    <row r="5" spans="1:17" ht="15.75" thickBot="1" x14ac:dyDescent="0.3"/>
    <row r="6" spans="1:17" x14ac:dyDescent="0.25">
      <c r="A6" s="26"/>
      <c r="B6" s="27" t="s">
        <v>0</v>
      </c>
      <c r="C6" s="28"/>
      <c r="D6" s="5"/>
      <c r="E6" s="26"/>
      <c r="F6" s="27" t="s">
        <v>1</v>
      </c>
      <c r="G6" s="28"/>
      <c r="H6" s="6"/>
    </row>
    <row r="7" spans="1:17" ht="15.75" thickBot="1" x14ac:dyDescent="0.3">
      <c r="A7" s="29">
        <v>170</v>
      </c>
      <c r="B7" s="30">
        <v>2</v>
      </c>
      <c r="C7" s="31">
        <v>2</v>
      </c>
      <c r="E7" s="29">
        <v>23</v>
      </c>
      <c r="F7" s="30">
        <v>3</v>
      </c>
      <c r="G7" s="31">
        <v>3</v>
      </c>
      <c r="I7" s="7"/>
    </row>
    <row r="8" spans="1:17" x14ac:dyDescent="0.25">
      <c r="I8" s="8"/>
      <c r="J8" s="26"/>
      <c r="K8" s="27" t="s">
        <v>3</v>
      </c>
      <c r="L8" s="28"/>
      <c r="M8" s="6"/>
    </row>
    <row r="9" spans="1:17" ht="15.75" thickBot="1" x14ac:dyDescent="0.3">
      <c r="I9" s="7"/>
      <c r="J9" s="29">
        <v>42</v>
      </c>
      <c r="K9" s="30">
        <v>1</v>
      </c>
      <c r="L9" s="31">
        <v>1</v>
      </c>
      <c r="N9" s="7"/>
    </row>
    <row r="10" spans="1:17" ht="15.75" thickBot="1" x14ac:dyDescent="0.3">
      <c r="A10" s="14"/>
      <c r="B10" s="14"/>
      <c r="E10" s="26"/>
      <c r="F10" s="27" t="s">
        <v>2</v>
      </c>
      <c r="G10" s="28"/>
      <c r="H10" s="6"/>
      <c r="I10" s="7"/>
      <c r="N10" s="7"/>
    </row>
    <row r="11" spans="1:17" ht="15.75" thickBot="1" x14ac:dyDescent="0.3">
      <c r="A11" s="14" t="s">
        <v>7</v>
      </c>
      <c r="B11" s="14"/>
      <c r="E11" s="29">
        <v>85</v>
      </c>
      <c r="F11" s="30">
        <v>1</v>
      </c>
      <c r="G11" s="31">
        <v>1</v>
      </c>
      <c r="M11" s="14"/>
      <c r="N11" s="15"/>
      <c r="O11" s="26"/>
      <c r="P11" s="27" t="s">
        <v>9</v>
      </c>
      <c r="Q11" s="28"/>
    </row>
    <row r="12" spans="1:17" ht="15.75" thickBot="1" x14ac:dyDescent="0.3">
      <c r="N12" s="7"/>
      <c r="O12" s="29">
        <v>0</v>
      </c>
      <c r="P12" s="30">
        <v>0</v>
      </c>
      <c r="Q12" s="31">
        <v>1</v>
      </c>
    </row>
    <row r="13" spans="1:17" ht="15.75" thickBot="1" x14ac:dyDescent="0.3">
      <c r="A13" s="9"/>
      <c r="B13" s="10" t="s">
        <v>8</v>
      </c>
      <c r="C13" s="11"/>
      <c r="N13" s="7"/>
    </row>
    <row r="14" spans="1:17" ht="15.75" thickBot="1" x14ac:dyDescent="0.3">
      <c r="A14" s="3" t="s">
        <v>5</v>
      </c>
      <c r="B14" s="12" t="s">
        <v>11</v>
      </c>
      <c r="C14" s="4" t="s">
        <v>6</v>
      </c>
      <c r="E14" s="26"/>
      <c r="F14" s="27" t="s">
        <v>2</v>
      </c>
      <c r="G14" s="28"/>
      <c r="H14" s="6"/>
      <c r="I14" s="13"/>
      <c r="J14" s="26"/>
      <c r="K14" s="27" t="s">
        <v>4</v>
      </c>
      <c r="L14" s="28"/>
      <c r="M14" s="6"/>
      <c r="N14" s="7"/>
    </row>
    <row r="15" spans="1:17" ht="15.75" thickBot="1" x14ac:dyDescent="0.3">
      <c r="E15" s="29">
        <v>85</v>
      </c>
      <c r="F15" s="30">
        <v>1</v>
      </c>
      <c r="G15" s="31">
        <v>2</v>
      </c>
      <c r="J15" s="29">
        <v>42</v>
      </c>
      <c r="K15" s="30">
        <v>1</v>
      </c>
      <c r="L15" s="31">
        <v>3</v>
      </c>
    </row>
    <row r="17" spans="1:9" ht="15.75" thickBot="1" x14ac:dyDescent="0.3">
      <c r="A17" t="s">
        <v>10</v>
      </c>
    </row>
    <row r="18" spans="1:9" x14ac:dyDescent="0.25">
      <c r="A18" s="45" t="s">
        <v>14</v>
      </c>
      <c r="B18" s="34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  <c r="I18" s="21">
        <v>8</v>
      </c>
    </row>
    <row r="19" spans="1:9" ht="15.75" thickBot="1" x14ac:dyDescent="0.3">
      <c r="A19" s="46" t="s">
        <v>10</v>
      </c>
      <c r="B19" s="44">
        <v>15</v>
      </c>
      <c r="C19" s="30">
        <v>21</v>
      </c>
      <c r="D19" s="30">
        <v>20</v>
      </c>
      <c r="E19" s="30">
        <v>13</v>
      </c>
      <c r="F19" s="30">
        <v>16</v>
      </c>
      <c r="G19" s="30">
        <v>21</v>
      </c>
      <c r="H19" s="30">
        <v>9</v>
      </c>
      <c r="I19" s="43">
        <v>12</v>
      </c>
    </row>
    <row r="20" spans="1:9" x14ac:dyDescent="0.25">
      <c r="A20" s="14"/>
      <c r="B20" s="14"/>
      <c r="C20" s="14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s="32" customForma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9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9" x14ac:dyDescent="0.25">
      <c r="A29" s="14"/>
      <c r="B29" s="14"/>
      <c r="C29" s="14"/>
      <c r="D29" s="14"/>
      <c r="E29" s="14"/>
      <c r="F29" s="14"/>
      <c r="G29" s="14"/>
      <c r="H29" s="14"/>
      <c r="I29" s="14"/>
    </row>
    <row r="30" spans="1:9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1" spans="1:9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3" spans="1:14" x14ac:dyDescent="0.25">
      <c r="A33" t="s">
        <v>9</v>
      </c>
      <c r="B33" t="s">
        <v>12</v>
      </c>
      <c r="C33" t="s">
        <v>11</v>
      </c>
      <c r="D33" t="s">
        <v>13</v>
      </c>
      <c r="E33">
        <v>0</v>
      </c>
    </row>
    <row r="34" spans="1:14" ht="15.75" thickBot="1" x14ac:dyDescent="0.3"/>
    <row r="35" spans="1:14" x14ac:dyDescent="0.25">
      <c r="A35" s="1" t="s">
        <v>14</v>
      </c>
      <c r="B35" s="2"/>
      <c r="C35" s="34">
        <v>1</v>
      </c>
      <c r="D35" s="20">
        <v>2</v>
      </c>
      <c r="E35" s="20">
        <v>3</v>
      </c>
      <c r="F35" s="20">
        <v>4</v>
      </c>
      <c r="G35" s="20">
        <v>5</v>
      </c>
      <c r="H35" s="20">
        <v>6</v>
      </c>
      <c r="I35" s="20">
        <v>7</v>
      </c>
      <c r="J35" s="21">
        <v>8</v>
      </c>
    </row>
    <row r="36" spans="1:14" x14ac:dyDescent="0.25">
      <c r="A36" s="23" t="s">
        <v>15</v>
      </c>
      <c r="B36" s="24"/>
      <c r="C36" s="16"/>
      <c r="D36" s="47"/>
      <c r="E36" s="47"/>
      <c r="F36" s="47"/>
      <c r="G36" s="47"/>
      <c r="H36" s="47"/>
      <c r="I36" s="47"/>
      <c r="J36" s="59"/>
      <c r="N36" s="32"/>
    </row>
    <row r="37" spans="1:14" x14ac:dyDescent="0.25">
      <c r="A37" s="17" t="s">
        <v>16</v>
      </c>
      <c r="B37" s="18"/>
      <c r="C37" s="25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40">
        <v>0</v>
      </c>
    </row>
    <row r="38" spans="1:14" x14ac:dyDescent="0.25">
      <c r="A38" s="23" t="s">
        <v>17</v>
      </c>
      <c r="B38" s="24"/>
      <c r="C38" s="35">
        <v>0</v>
      </c>
      <c r="D38" s="39"/>
      <c r="E38" s="39"/>
      <c r="F38" s="16"/>
      <c r="G38" s="47"/>
      <c r="H38" s="47"/>
      <c r="I38" s="47"/>
      <c r="J38" s="59"/>
    </row>
    <row r="39" spans="1:14" x14ac:dyDescent="0.25">
      <c r="A39" s="17" t="s">
        <v>18</v>
      </c>
      <c r="B39" s="18"/>
      <c r="C39" s="38"/>
      <c r="D39" s="39"/>
      <c r="E39" s="39"/>
      <c r="F39" s="16"/>
      <c r="G39" s="47"/>
      <c r="H39" s="47"/>
      <c r="I39" s="47"/>
      <c r="J39" s="59"/>
    </row>
    <row r="40" spans="1:14" x14ac:dyDescent="0.25">
      <c r="A40" s="23" t="s">
        <v>19</v>
      </c>
      <c r="B40" s="24"/>
      <c r="C40" s="36"/>
      <c r="D40" s="60"/>
      <c r="E40" s="60"/>
      <c r="F40" s="47"/>
      <c r="G40" s="47"/>
      <c r="H40" s="47"/>
      <c r="I40" s="47"/>
      <c r="J40" s="59"/>
    </row>
    <row r="41" spans="1:14" x14ac:dyDescent="0.25">
      <c r="A41" s="23" t="s">
        <v>21</v>
      </c>
      <c r="B41" s="24"/>
      <c r="C41" s="16"/>
      <c r="D41" s="47"/>
      <c r="E41" s="47"/>
      <c r="F41" s="47"/>
      <c r="G41" s="47"/>
      <c r="H41" s="47"/>
      <c r="I41" s="47"/>
      <c r="J41" s="59"/>
    </row>
    <row r="42" spans="1:14" ht="15.75" thickBot="1" x14ac:dyDescent="0.3">
      <c r="A42" s="3" t="s">
        <v>20</v>
      </c>
      <c r="B42" s="4"/>
      <c r="C42" s="37"/>
      <c r="D42" s="12"/>
      <c r="E42" s="12"/>
      <c r="F42" s="12"/>
      <c r="G42" s="12"/>
      <c r="H42" s="12"/>
      <c r="I42" s="12"/>
      <c r="J42" s="61"/>
    </row>
    <row r="44" spans="1:14" x14ac:dyDescent="0.25">
      <c r="A44" t="s">
        <v>3</v>
      </c>
      <c r="B44" t="s">
        <v>12</v>
      </c>
      <c r="C44" t="s">
        <v>11</v>
      </c>
      <c r="D44" t="s">
        <v>13</v>
      </c>
      <c r="E44">
        <v>1</v>
      </c>
      <c r="G44" t="s">
        <v>23</v>
      </c>
      <c r="J44">
        <v>1</v>
      </c>
    </row>
    <row r="45" spans="1:14" ht="15.75" thickBot="1" x14ac:dyDescent="0.3"/>
    <row r="46" spans="1:14" x14ac:dyDescent="0.25">
      <c r="A46" s="1" t="s">
        <v>14</v>
      </c>
      <c r="B46" s="2"/>
      <c r="C46" s="19">
        <v>1</v>
      </c>
      <c r="D46" s="20">
        <v>2</v>
      </c>
      <c r="E46" s="20">
        <v>3</v>
      </c>
      <c r="F46" s="20">
        <v>4</v>
      </c>
      <c r="G46" s="20">
        <v>5</v>
      </c>
      <c r="H46" s="20">
        <v>6</v>
      </c>
      <c r="I46" s="20">
        <v>7</v>
      </c>
      <c r="J46" s="21">
        <v>8</v>
      </c>
    </row>
    <row r="47" spans="1:14" x14ac:dyDescent="0.25">
      <c r="A47" s="23" t="s">
        <v>15</v>
      </c>
      <c r="B47" s="24"/>
      <c r="C47" s="22"/>
      <c r="D47" s="47"/>
      <c r="E47" s="47"/>
      <c r="F47" s="47"/>
      <c r="G47" s="47"/>
      <c r="H47" s="47"/>
      <c r="I47" s="47"/>
      <c r="J47" s="59"/>
    </row>
    <row r="48" spans="1:14" x14ac:dyDescent="0.25">
      <c r="A48" s="17" t="s">
        <v>16</v>
      </c>
      <c r="B48" s="18"/>
      <c r="C48" s="25">
        <v>12</v>
      </c>
      <c r="D48" s="33">
        <v>4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40">
        <v>0</v>
      </c>
    </row>
    <row r="49" spans="1:27" x14ac:dyDescent="0.25">
      <c r="A49" s="23" t="s">
        <v>17</v>
      </c>
      <c r="B49" s="24"/>
      <c r="C49" s="25">
        <v>42</v>
      </c>
      <c r="D49" s="47"/>
      <c r="E49" s="47"/>
      <c r="F49" s="47"/>
      <c r="G49" s="47"/>
      <c r="H49" s="47"/>
      <c r="I49" s="47"/>
      <c r="J49" s="59"/>
    </row>
    <row r="50" spans="1:27" x14ac:dyDescent="0.25">
      <c r="A50" s="17" t="s">
        <v>18</v>
      </c>
      <c r="B50" s="18"/>
      <c r="C50" s="22"/>
      <c r="D50" s="47"/>
      <c r="E50" s="47"/>
      <c r="F50" s="47"/>
      <c r="G50" s="47"/>
      <c r="H50" s="47"/>
      <c r="I50" s="47"/>
      <c r="J50" s="59"/>
    </row>
    <row r="51" spans="1:27" x14ac:dyDescent="0.25">
      <c r="A51" s="23" t="s">
        <v>19</v>
      </c>
      <c r="B51" s="24"/>
      <c r="C51" s="22"/>
      <c r="D51" s="47"/>
      <c r="E51" s="47"/>
      <c r="F51" s="47"/>
      <c r="G51" s="47"/>
      <c r="H51" s="47"/>
      <c r="I51" s="47"/>
      <c r="J51" s="59"/>
    </row>
    <row r="52" spans="1:27" x14ac:dyDescent="0.25">
      <c r="A52" s="23" t="s">
        <v>21</v>
      </c>
      <c r="B52" s="24"/>
      <c r="C52" s="22"/>
      <c r="D52" s="47"/>
      <c r="E52" s="47"/>
      <c r="F52" s="47"/>
      <c r="G52" s="47"/>
      <c r="H52" s="47"/>
      <c r="I52" s="47"/>
      <c r="J52" s="59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.75" thickBot="1" x14ac:dyDescent="0.3">
      <c r="A53" s="3" t="s">
        <v>20</v>
      </c>
      <c r="B53" s="4"/>
      <c r="C53" s="62"/>
      <c r="D53" s="12"/>
      <c r="E53" s="12"/>
      <c r="F53" s="12"/>
      <c r="G53" s="12"/>
      <c r="H53" s="12"/>
      <c r="I53" s="12"/>
      <c r="J53" s="61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x14ac:dyDescent="0.25"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x14ac:dyDescent="0.25">
      <c r="A55" t="s">
        <v>4</v>
      </c>
      <c r="B55" t="s">
        <v>12</v>
      </c>
      <c r="C55" t="s">
        <v>11</v>
      </c>
      <c r="D55" t="s">
        <v>13</v>
      </c>
      <c r="E55">
        <v>1</v>
      </c>
      <c r="G55" t="s">
        <v>23</v>
      </c>
      <c r="J55">
        <v>3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.75" thickBot="1" x14ac:dyDescent="0.3"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x14ac:dyDescent="0.25">
      <c r="A57" s="1" t="s">
        <v>14</v>
      </c>
      <c r="B57" s="2"/>
      <c r="C57" s="19">
        <v>1</v>
      </c>
      <c r="D57" s="20">
        <v>2</v>
      </c>
      <c r="E57" s="20">
        <v>3</v>
      </c>
      <c r="F57" s="20">
        <v>4</v>
      </c>
      <c r="G57" s="20">
        <v>5</v>
      </c>
      <c r="H57" s="20">
        <v>6</v>
      </c>
      <c r="I57" s="20">
        <v>7</v>
      </c>
      <c r="J57" s="21">
        <v>8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x14ac:dyDescent="0.25">
      <c r="A58" s="23" t="s">
        <v>15</v>
      </c>
      <c r="B58" s="24"/>
      <c r="C58" s="22"/>
      <c r="D58" s="47"/>
      <c r="E58" s="47"/>
      <c r="F58" s="47"/>
      <c r="G58" s="47"/>
      <c r="H58" s="47"/>
      <c r="I58" s="47"/>
      <c r="J58" s="59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x14ac:dyDescent="0.25">
      <c r="A59" s="17" t="s">
        <v>16</v>
      </c>
      <c r="B59" s="18"/>
      <c r="C59" s="25">
        <v>12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40">
        <v>0</v>
      </c>
    </row>
    <row r="60" spans="1:27" x14ac:dyDescent="0.25">
      <c r="A60" s="23" t="s">
        <v>17</v>
      </c>
      <c r="B60" s="24"/>
      <c r="C60" s="25">
        <v>42</v>
      </c>
      <c r="D60" s="47"/>
      <c r="E60" s="47"/>
      <c r="F60" s="47"/>
      <c r="G60" s="47"/>
      <c r="H60" s="47"/>
      <c r="I60" s="47"/>
      <c r="J60" s="59"/>
    </row>
    <row r="61" spans="1:27" x14ac:dyDescent="0.25">
      <c r="A61" s="17" t="s">
        <v>18</v>
      </c>
      <c r="B61" s="18"/>
      <c r="C61" s="22"/>
      <c r="D61" s="47"/>
      <c r="E61" s="47"/>
      <c r="F61" s="47"/>
      <c r="G61" s="47"/>
      <c r="H61" s="47"/>
      <c r="I61" s="47"/>
      <c r="J61" s="59"/>
    </row>
    <row r="62" spans="1:27" x14ac:dyDescent="0.25">
      <c r="A62" s="23" t="s">
        <v>19</v>
      </c>
      <c r="B62" s="24"/>
      <c r="C62" s="22"/>
      <c r="D62" s="47"/>
      <c r="E62" s="47"/>
      <c r="F62" s="47"/>
      <c r="G62" s="47"/>
      <c r="H62" s="47"/>
      <c r="I62" s="47"/>
      <c r="J62" s="59"/>
    </row>
    <row r="63" spans="1:27" x14ac:dyDescent="0.25">
      <c r="A63" s="23" t="s">
        <v>21</v>
      </c>
      <c r="B63" s="24"/>
      <c r="C63" s="22"/>
      <c r="D63" s="47"/>
      <c r="E63" s="47"/>
      <c r="F63" s="47"/>
      <c r="G63" s="47"/>
      <c r="H63" s="47"/>
      <c r="I63" s="47"/>
      <c r="J63" s="59"/>
    </row>
    <row r="64" spans="1:27" ht="15.75" thickBot="1" x14ac:dyDescent="0.3">
      <c r="A64" s="3" t="s">
        <v>20</v>
      </c>
      <c r="B64" s="4"/>
      <c r="C64" s="62"/>
      <c r="D64" s="12"/>
      <c r="E64" s="12"/>
      <c r="F64" s="12"/>
      <c r="G64" s="12"/>
      <c r="H64" s="12"/>
      <c r="I64" s="12"/>
      <c r="J64" s="61"/>
    </row>
    <row r="65" spans="1:10" x14ac:dyDescent="0.25">
      <c r="A65" t="s">
        <v>1</v>
      </c>
      <c r="B65" t="s">
        <v>12</v>
      </c>
      <c r="C65" t="s">
        <v>11</v>
      </c>
      <c r="D65" t="s">
        <v>13</v>
      </c>
      <c r="E65">
        <v>3</v>
      </c>
      <c r="G65" t="s">
        <v>28</v>
      </c>
      <c r="J65">
        <v>3</v>
      </c>
    </row>
    <row r="66" spans="1:10" ht="15.75" thickBot="1" x14ac:dyDescent="0.3"/>
    <row r="67" spans="1:10" x14ac:dyDescent="0.25">
      <c r="A67" s="1" t="s">
        <v>14</v>
      </c>
      <c r="B67" s="2"/>
      <c r="C67" s="19">
        <v>1</v>
      </c>
      <c r="D67" s="20">
        <v>2</v>
      </c>
      <c r="E67" s="20">
        <v>3</v>
      </c>
      <c r="F67" s="20">
        <v>4</v>
      </c>
      <c r="G67" s="20">
        <v>5</v>
      </c>
      <c r="H67" s="20">
        <v>6</v>
      </c>
      <c r="I67" s="20">
        <v>7</v>
      </c>
      <c r="J67" s="21">
        <v>8</v>
      </c>
    </row>
    <row r="68" spans="1:10" x14ac:dyDescent="0.25">
      <c r="A68" s="23" t="s">
        <v>15</v>
      </c>
      <c r="B68" s="24"/>
      <c r="C68" s="22"/>
      <c r="D68" s="47"/>
      <c r="E68" s="47"/>
      <c r="F68" s="47"/>
      <c r="G68" s="47"/>
      <c r="H68" s="47"/>
      <c r="I68" s="47"/>
      <c r="J68" s="59"/>
    </row>
    <row r="69" spans="1:10" x14ac:dyDescent="0.25">
      <c r="A69" s="17" t="s">
        <v>16</v>
      </c>
      <c r="B69" s="18"/>
      <c r="C69" s="25">
        <v>0</v>
      </c>
      <c r="D69" s="33">
        <v>32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40">
        <v>0</v>
      </c>
    </row>
    <row r="70" spans="1:10" x14ac:dyDescent="0.25">
      <c r="A70" s="23" t="s">
        <v>17</v>
      </c>
      <c r="B70" s="24"/>
      <c r="C70" s="25">
        <v>23</v>
      </c>
      <c r="D70" s="47"/>
      <c r="E70" s="47"/>
      <c r="F70" s="47"/>
      <c r="G70" s="47"/>
      <c r="H70" s="47"/>
      <c r="I70" s="47"/>
      <c r="J70" s="59"/>
    </row>
    <row r="71" spans="1:10" x14ac:dyDescent="0.25">
      <c r="A71" s="17" t="s">
        <v>18</v>
      </c>
      <c r="B71" s="18"/>
      <c r="C71" s="22"/>
      <c r="D71" s="47"/>
      <c r="E71" s="47"/>
      <c r="F71" s="47"/>
      <c r="G71" s="47"/>
      <c r="H71" s="47"/>
      <c r="I71" s="47"/>
      <c r="J71" s="59"/>
    </row>
    <row r="72" spans="1:10" x14ac:dyDescent="0.25">
      <c r="A72" s="23" t="s">
        <v>19</v>
      </c>
      <c r="B72" s="24"/>
      <c r="C72" s="22"/>
      <c r="D72" s="47"/>
      <c r="E72" s="47"/>
      <c r="F72" s="47"/>
      <c r="G72" s="47"/>
      <c r="H72" s="47"/>
      <c r="I72" s="47"/>
      <c r="J72" s="59"/>
    </row>
    <row r="73" spans="1:10" x14ac:dyDescent="0.25">
      <c r="A73" s="23" t="s">
        <v>21</v>
      </c>
      <c r="B73" s="24"/>
      <c r="C73" s="22"/>
      <c r="D73" s="47"/>
      <c r="E73" s="47"/>
      <c r="F73" s="47"/>
      <c r="G73" s="47"/>
      <c r="H73" s="47"/>
      <c r="I73" s="47"/>
      <c r="J73" s="59"/>
    </row>
    <row r="74" spans="1:10" ht="15.75" thickBot="1" x14ac:dyDescent="0.3">
      <c r="A74" s="3" t="s">
        <v>20</v>
      </c>
      <c r="B74" s="4"/>
      <c r="C74" s="62"/>
      <c r="D74" s="12"/>
      <c r="E74" s="12"/>
      <c r="F74" s="12"/>
      <c r="G74" s="12"/>
      <c r="H74" s="12"/>
      <c r="I74" s="12"/>
      <c r="J74" s="61"/>
    </row>
    <row r="76" spans="1:10" x14ac:dyDescent="0.25">
      <c r="A76" t="s">
        <v>2</v>
      </c>
      <c r="B76" t="s">
        <v>12</v>
      </c>
      <c r="C76" t="s">
        <v>11</v>
      </c>
      <c r="D76" t="s">
        <v>13</v>
      </c>
      <c r="E76">
        <v>1</v>
      </c>
      <c r="G76" t="s">
        <v>28</v>
      </c>
      <c r="J76">
        <v>1</v>
      </c>
    </row>
    <row r="77" spans="1:10" ht="15.75" thickBot="1" x14ac:dyDescent="0.3">
      <c r="G77" t="s">
        <v>29</v>
      </c>
      <c r="J77">
        <v>2</v>
      </c>
    </row>
    <row r="78" spans="1:10" x14ac:dyDescent="0.25">
      <c r="A78" s="1" t="s">
        <v>14</v>
      </c>
      <c r="B78" s="2"/>
      <c r="C78" s="19">
        <v>1</v>
      </c>
      <c r="D78" s="20">
        <v>2</v>
      </c>
      <c r="E78" s="20">
        <v>3</v>
      </c>
      <c r="F78" s="20">
        <v>4</v>
      </c>
      <c r="G78" s="20">
        <v>5</v>
      </c>
      <c r="H78" s="20">
        <v>6</v>
      </c>
      <c r="I78" s="20">
        <v>7</v>
      </c>
      <c r="J78" s="21">
        <v>8</v>
      </c>
    </row>
    <row r="79" spans="1:10" x14ac:dyDescent="0.25">
      <c r="A79" s="23" t="s">
        <v>15</v>
      </c>
      <c r="B79" s="24"/>
      <c r="C79" s="17"/>
      <c r="D79" s="14"/>
      <c r="E79" s="14"/>
      <c r="F79" s="14"/>
      <c r="G79" s="14"/>
      <c r="H79" s="14"/>
      <c r="I79" s="14"/>
      <c r="J79" s="18"/>
    </row>
    <row r="80" spans="1:10" x14ac:dyDescent="0.25">
      <c r="A80" s="17" t="s">
        <v>16</v>
      </c>
      <c r="B80" s="18"/>
      <c r="C80" s="25">
        <v>24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40">
        <v>0</v>
      </c>
    </row>
    <row r="81" spans="1:10" x14ac:dyDescent="0.25">
      <c r="A81" s="23" t="s">
        <v>17</v>
      </c>
      <c r="B81" s="24"/>
      <c r="C81" s="25">
        <v>85</v>
      </c>
      <c r="D81" s="47"/>
      <c r="E81" s="47"/>
      <c r="F81" s="47"/>
      <c r="G81" s="47"/>
      <c r="H81" s="47"/>
      <c r="I81" s="47"/>
      <c r="J81" s="59"/>
    </row>
    <row r="82" spans="1:10" x14ac:dyDescent="0.25">
      <c r="A82" s="17" t="s">
        <v>18</v>
      </c>
      <c r="B82" s="18"/>
      <c r="C82" s="22"/>
      <c r="D82" s="47"/>
      <c r="E82" s="47"/>
      <c r="F82" s="47"/>
      <c r="G82" s="47"/>
      <c r="H82" s="47"/>
      <c r="I82" s="47"/>
      <c r="J82" s="59"/>
    </row>
    <row r="83" spans="1:10" x14ac:dyDescent="0.25">
      <c r="A83" s="23" t="s">
        <v>19</v>
      </c>
      <c r="B83" s="24"/>
      <c r="C83" s="22"/>
      <c r="D83" s="47"/>
      <c r="E83" s="47"/>
      <c r="F83" s="47"/>
      <c r="G83" s="47"/>
      <c r="H83" s="47"/>
      <c r="I83" s="47"/>
      <c r="J83" s="59"/>
    </row>
    <row r="84" spans="1:10" x14ac:dyDescent="0.25">
      <c r="A84" s="23" t="s">
        <v>21</v>
      </c>
      <c r="B84" s="24"/>
      <c r="C84" s="22"/>
      <c r="D84" s="47"/>
      <c r="E84" s="47"/>
      <c r="F84" s="47"/>
      <c r="G84" s="47"/>
      <c r="H84" s="47"/>
      <c r="I84" s="47"/>
      <c r="J84" s="59"/>
    </row>
    <row r="85" spans="1:10" ht="15.75" thickBot="1" x14ac:dyDescent="0.3">
      <c r="A85" s="3" t="s">
        <v>20</v>
      </c>
      <c r="B85" s="4"/>
      <c r="C85" s="47"/>
      <c r="D85" s="47"/>
      <c r="E85" s="47"/>
      <c r="F85" s="47"/>
      <c r="G85" s="47"/>
      <c r="H85" s="47"/>
      <c r="I85" s="59"/>
      <c r="J85" s="61"/>
    </row>
    <row r="87" spans="1:10" x14ac:dyDescent="0.25">
      <c r="A87" t="s">
        <v>0</v>
      </c>
      <c r="B87" t="s">
        <v>12</v>
      </c>
      <c r="C87" t="s">
        <v>11</v>
      </c>
      <c r="D87" t="s">
        <v>13</v>
      </c>
      <c r="E87">
        <v>2</v>
      </c>
      <c r="G87" t="s">
        <v>30</v>
      </c>
      <c r="J87">
        <v>2</v>
      </c>
    </row>
    <row r="88" spans="1:10" ht="15.75" thickBot="1" x14ac:dyDescent="0.3"/>
    <row r="89" spans="1:10" x14ac:dyDescent="0.25">
      <c r="A89" s="1" t="s">
        <v>14</v>
      </c>
      <c r="B89" s="2"/>
      <c r="C89" s="19">
        <v>1</v>
      </c>
      <c r="D89" s="20">
        <v>2</v>
      </c>
      <c r="E89" s="20">
        <v>3</v>
      </c>
      <c r="F89" s="20">
        <v>4</v>
      </c>
      <c r="G89" s="20">
        <v>5</v>
      </c>
      <c r="H89" s="20">
        <v>6</v>
      </c>
      <c r="I89" s="20">
        <v>7</v>
      </c>
      <c r="J89" s="21">
        <v>8</v>
      </c>
    </row>
    <row r="90" spans="1:10" x14ac:dyDescent="0.25">
      <c r="A90" s="23" t="s">
        <v>15</v>
      </c>
      <c r="B90" s="24"/>
      <c r="C90" s="22"/>
      <c r="D90" s="47"/>
      <c r="E90" s="47"/>
      <c r="F90" s="47"/>
      <c r="G90" s="47"/>
      <c r="H90" s="47"/>
      <c r="I90" s="47"/>
      <c r="J90" s="59"/>
    </row>
    <row r="91" spans="1:10" x14ac:dyDescent="0.25">
      <c r="A91" s="17" t="s">
        <v>16</v>
      </c>
      <c r="B91" s="18"/>
      <c r="C91" s="25">
        <v>13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40">
        <v>0</v>
      </c>
    </row>
    <row r="92" spans="1:10" x14ac:dyDescent="0.25">
      <c r="A92" s="23" t="s">
        <v>17</v>
      </c>
      <c r="B92" s="24"/>
      <c r="C92" s="25">
        <v>170</v>
      </c>
      <c r="D92" s="47"/>
      <c r="E92" s="47"/>
      <c r="F92" s="47"/>
      <c r="G92" s="47"/>
      <c r="H92" s="47"/>
      <c r="I92" s="47"/>
      <c r="J92" s="59"/>
    </row>
    <row r="93" spans="1:10" x14ac:dyDescent="0.25">
      <c r="A93" s="17" t="s">
        <v>18</v>
      </c>
      <c r="B93" s="18"/>
      <c r="C93" s="22"/>
      <c r="D93" s="47"/>
      <c r="E93" s="47"/>
      <c r="F93" s="47"/>
      <c r="G93" s="47"/>
      <c r="H93" s="47"/>
      <c r="I93" s="47"/>
      <c r="J93" s="59"/>
    </row>
    <row r="94" spans="1:10" x14ac:dyDescent="0.25">
      <c r="A94" s="23" t="s">
        <v>19</v>
      </c>
      <c r="B94" s="24"/>
      <c r="C94" s="22"/>
      <c r="D94" s="47"/>
      <c r="E94" s="47"/>
      <c r="F94" s="47"/>
      <c r="G94" s="47"/>
      <c r="H94" s="47"/>
      <c r="I94" s="47"/>
      <c r="J94" s="59"/>
    </row>
    <row r="95" spans="1:10" x14ac:dyDescent="0.25">
      <c r="A95" s="23" t="s">
        <v>21</v>
      </c>
      <c r="B95" s="24"/>
      <c r="C95" s="22"/>
      <c r="D95" s="47"/>
      <c r="E95" s="47"/>
      <c r="F95" s="47"/>
      <c r="G95" s="47"/>
      <c r="H95" s="47"/>
      <c r="I95" s="47"/>
      <c r="J95" s="59"/>
    </row>
    <row r="96" spans="1:10" ht="15.75" thickBot="1" x14ac:dyDescent="0.3">
      <c r="A96" s="3" t="s">
        <v>20</v>
      </c>
      <c r="B96" s="4"/>
      <c r="C96" s="62"/>
      <c r="D96" s="12"/>
      <c r="E96" s="12"/>
      <c r="F96" s="12"/>
      <c r="G96" s="12"/>
      <c r="H96" s="12"/>
      <c r="I96" s="12"/>
      <c r="J96" s="61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LFL</vt:lpstr>
      <vt:lpstr>Násobky</vt:lpstr>
      <vt:lpstr>Prázdné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kopecek</dc:creator>
  <cp:lastModifiedBy>Kopecek</cp:lastModifiedBy>
  <cp:lastPrinted>2016-11-28T17:44:19Z</cp:lastPrinted>
  <dcterms:created xsi:type="dcterms:W3CDTF">2010-08-29T17:02:28Z</dcterms:created>
  <dcterms:modified xsi:type="dcterms:W3CDTF">2016-11-28T17:45:20Z</dcterms:modified>
</cp:coreProperties>
</file>