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harvat\Disk Google\ktv\SH2\"/>
    </mc:Choice>
  </mc:AlternateContent>
  <bookViews>
    <workbookView xWindow="0" yWindow="0" windowWidth="15480" windowHeight="9120"/>
  </bookViews>
  <sheets>
    <sheet name="Sheet0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I71" i="1" l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69" i="1" l="1"/>
  <c r="I70" i="1"/>
  <c r="I64" i="1"/>
  <c r="I65" i="1"/>
  <c r="I66" i="1"/>
  <c r="I67" i="1"/>
  <c r="I68" i="1"/>
  <c r="I59" i="1" l="1"/>
  <c r="I60" i="1"/>
  <c r="I61" i="1"/>
  <c r="I62" i="1"/>
  <c r="I6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44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</calcChain>
</file>

<file path=xl/sharedStrings.xml><?xml version="1.0" encoding="utf-8"?>
<sst xmlns="http://schemas.openxmlformats.org/spreadsheetml/2006/main" count="411" uniqueCount="240">
  <si>
    <t>osCislo</t>
  </si>
  <si>
    <t>jmeno</t>
  </si>
  <si>
    <t>prijmeni</t>
  </si>
  <si>
    <t>frisbee</t>
  </si>
  <si>
    <t>softball</t>
  </si>
  <si>
    <t>badminton</t>
  </si>
  <si>
    <t>Celkem</t>
  </si>
  <si>
    <t>Limit na splnění</t>
  </si>
  <si>
    <t>Souhrnný test 1</t>
  </si>
  <si>
    <t>Souhrnný test 2</t>
  </si>
  <si>
    <t>Ondřej</t>
  </si>
  <si>
    <t>Jakub</t>
  </si>
  <si>
    <t>David</t>
  </si>
  <si>
    <t>Jan</t>
  </si>
  <si>
    <t>Tomáš</t>
  </si>
  <si>
    <t>Barbora</t>
  </si>
  <si>
    <t>Nikola</t>
  </si>
  <si>
    <t>Martin</t>
  </si>
  <si>
    <t>házená</t>
  </si>
  <si>
    <t>Marek</t>
  </si>
  <si>
    <t>Michaela</t>
  </si>
  <si>
    <t>Václav</t>
  </si>
  <si>
    <t>Lucie</t>
  </si>
  <si>
    <t>Kateřina</t>
  </si>
  <si>
    <t>Aneta</t>
  </si>
  <si>
    <t>wow</t>
  </si>
  <si>
    <t>SP</t>
  </si>
  <si>
    <t>Josef</t>
  </si>
  <si>
    <t>Karel</t>
  </si>
  <si>
    <t>Vojtěch</t>
  </si>
  <si>
    <t>Miroslav</t>
  </si>
  <si>
    <t>SUCHÝ</t>
  </si>
  <si>
    <t>P19B0506P</t>
  </si>
  <si>
    <t>BABOROVSKÁ</t>
  </si>
  <si>
    <t>P18B0114P</t>
  </si>
  <si>
    <t>Michal</t>
  </si>
  <si>
    <t>BERNARD</t>
  </si>
  <si>
    <t>P18B0355P</t>
  </si>
  <si>
    <t>Lenka</t>
  </si>
  <si>
    <t>BLACKÁ</t>
  </si>
  <si>
    <t>P18B0115P</t>
  </si>
  <si>
    <t>BLUĎOVSKÝ</t>
  </si>
  <si>
    <t>P17B0403P</t>
  </si>
  <si>
    <t>BURŠÍK</t>
  </si>
  <si>
    <t>P18B0116P</t>
  </si>
  <si>
    <t>Marie</t>
  </si>
  <si>
    <t>ČECHOVÁ</t>
  </si>
  <si>
    <t>P17B0333P</t>
  </si>
  <si>
    <t>DAŇKOVÁ</t>
  </si>
  <si>
    <t>P18B0117P</t>
  </si>
  <si>
    <t>Eliška</t>
  </si>
  <si>
    <t>DOSTALOVÁ</t>
  </si>
  <si>
    <t>P19B0129P</t>
  </si>
  <si>
    <t>Štěpánka</t>
  </si>
  <si>
    <t>EBROVÁ</t>
  </si>
  <si>
    <t>P19B0404P</t>
  </si>
  <si>
    <t>Patrik</t>
  </si>
  <si>
    <t>ERET</t>
  </si>
  <si>
    <t>P18B0118P</t>
  </si>
  <si>
    <t>Kamila</t>
  </si>
  <si>
    <t>FORSTOVÁ</t>
  </si>
  <si>
    <t>P17B0202P</t>
  </si>
  <si>
    <t>FROLOVÁ</t>
  </si>
  <si>
    <t>P19B0450P</t>
  </si>
  <si>
    <t>Tereza</t>
  </si>
  <si>
    <t>HABEROVÁ</t>
  </si>
  <si>
    <t>P19B0405P</t>
  </si>
  <si>
    <t>HNOJSKÝ</t>
  </si>
  <si>
    <t>P19B0406P</t>
  </si>
  <si>
    <t>HORÁČKOVÁ</t>
  </si>
  <si>
    <t>P18B0119P</t>
  </si>
  <si>
    <t>HUBKA</t>
  </si>
  <si>
    <t>P19B0502P</t>
  </si>
  <si>
    <t>Richard</t>
  </si>
  <si>
    <t>HURT</t>
  </si>
  <si>
    <t>P19B0451P</t>
  </si>
  <si>
    <t>CHVAL</t>
  </si>
  <si>
    <t>P18B0121P</t>
  </si>
  <si>
    <t>Johanka</t>
  </si>
  <si>
    <t>JELÍNKOVÁ</t>
  </si>
  <si>
    <t>P18B0122P</t>
  </si>
  <si>
    <t>Markéta</t>
  </si>
  <si>
    <t>JEŽKOVÁ</t>
  </si>
  <si>
    <t>P18B0438P</t>
  </si>
  <si>
    <t>Viktorie</t>
  </si>
  <si>
    <t>JOHÁNKOVÁ</t>
  </si>
  <si>
    <t>P18B0439P</t>
  </si>
  <si>
    <t>KARASOVÁ</t>
  </si>
  <si>
    <t>P18B0123P</t>
  </si>
  <si>
    <t>KASL</t>
  </si>
  <si>
    <t>P18B0124P</t>
  </si>
  <si>
    <t>KAŠE</t>
  </si>
  <si>
    <t>P19B0131P</t>
  </si>
  <si>
    <t>KESL</t>
  </si>
  <si>
    <t>P18B0356P</t>
  </si>
  <si>
    <t>Andrea</t>
  </si>
  <si>
    <t>KOŠŤÁLOVÁ</t>
  </si>
  <si>
    <t>P17B0075P</t>
  </si>
  <si>
    <t>KOŠTIALOVÁ</t>
  </si>
  <si>
    <t>P19B0132P</t>
  </si>
  <si>
    <t>KRÁSNÝ</t>
  </si>
  <si>
    <t>P19B0134P</t>
  </si>
  <si>
    <t>Natálie</t>
  </si>
  <si>
    <t>KRLIŠOVÁ</t>
  </si>
  <si>
    <t>P18B0357P</t>
  </si>
  <si>
    <t>Karolína</t>
  </si>
  <si>
    <t>KŘENKOVÁ</t>
  </si>
  <si>
    <t>P18B0126P</t>
  </si>
  <si>
    <t>Pavel</t>
  </si>
  <si>
    <t>LANGMAIER</t>
  </si>
  <si>
    <t>P17B0078P</t>
  </si>
  <si>
    <t>Luboš</t>
  </si>
  <si>
    <t>LEBEDA</t>
  </si>
  <si>
    <t>P19B0135P</t>
  </si>
  <si>
    <t>Klára</t>
  </si>
  <si>
    <t>LOKAJÍČKOVÁ</t>
  </si>
  <si>
    <t>P18B0358P</t>
  </si>
  <si>
    <t>LUDVÍK</t>
  </si>
  <si>
    <t>P18B0359P</t>
  </si>
  <si>
    <t>MALKUS</t>
  </si>
  <si>
    <t>P17B0034P</t>
  </si>
  <si>
    <t>MÄRZOVÁ</t>
  </si>
  <si>
    <t>P18B0128P</t>
  </si>
  <si>
    <t>Hana</t>
  </si>
  <si>
    <t>MATĚJOVSKÁ</t>
  </si>
  <si>
    <t>P18B0129P</t>
  </si>
  <si>
    <t>MUNDLOVÁ</t>
  </si>
  <si>
    <t>P19B0137P</t>
  </si>
  <si>
    <t>Eva</t>
  </si>
  <si>
    <t>NÁZLEROVÁ</t>
  </si>
  <si>
    <t>P19B0408P</t>
  </si>
  <si>
    <t>OPATRNÝ</t>
  </si>
  <si>
    <t>P18B0131P</t>
  </si>
  <si>
    <t>PAROUBEK</t>
  </si>
  <si>
    <t>P19B0452P</t>
  </si>
  <si>
    <t>PATROVSKÝ</t>
  </si>
  <si>
    <t>P18B0132P</t>
  </si>
  <si>
    <t>Nicole</t>
  </si>
  <si>
    <t>PAVLÍČKOVÁ</t>
  </si>
  <si>
    <t>P18B0133P</t>
  </si>
  <si>
    <t>PECKOVÁ</t>
  </si>
  <si>
    <t>P18B0440P</t>
  </si>
  <si>
    <t>Lukáš</t>
  </si>
  <si>
    <t>PECHAČ</t>
  </si>
  <si>
    <t>P18B0441P</t>
  </si>
  <si>
    <t>Pavla</t>
  </si>
  <si>
    <t>PEROUTKOVÁ</t>
  </si>
  <si>
    <t>P18B0134P</t>
  </si>
  <si>
    <t>PREXLOVÁ</t>
  </si>
  <si>
    <t>P19B0138P</t>
  </si>
  <si>
    <t>PŠENIČKA</t>
  </si>
  <si>
    <t>P19B0139P</t>
  </si>
  <si>
    <t>Adéla</t>
  </si>
  <si>
    <t>RADOVÁ</t>
  </si>
  <si>
    <t>P18B0005P</t>
  </si>
  <si>
    <t>P19B0140P</t>
  </si>
  <si>
    <t>REICHL</t>
  </si>
  <si>
    <t>P19B0409P</t>
  </si>
  <si>
    <t>REJZEK</t>
  </si>
  <si>
    <t>P17B0041P</t>
  </si>
  <si>
    <t>REŽNÁ</t>
  </si>
  <si>
    <t>P17B0081P</t>
  </si>
  <si>
    <t>Martina</t>
  </si>
  <si>
    <t>ŘEPKOVÁ</t>
  </si>
  <si>
    <t>P19B0500P</t>
  </si>
  <si>
    <t>Danylo</t>
  </si>
  <si>
    <t>SAMEK</t>
  </si>
  <si>
    <t>P18B0361P</t>
  </si>
  <si>
    <t>Zdeněk</t>
  </si>
  <si>
    <t>SKALA</t>
  </si>
  <si>
    <t>P18B0362P</t>
  </si>
  <si>
    <t>SLUKOVÁ</t>
  </si>
  <si>
    <t>P19B0141P</t>
  </si>
  <si>
    <t>P18B0135P</t>
  </si>
  <si>
    <t>Anna Alexandra</t>
  </si>
  <si>
    <t>SUKOVÁ</t>
  </si>
  <si>
    <t>P18B0136P</t>
  </si>
  <si>
    <t>SUŠÁNKOVÁ</t>
  </si>
  <si>
    <t>P18B0137P</t>
  </si>
  <si>
    <t>Milan</t>
  </si>
  <si>
    <t>ŠEDIVEC</t>
  </si>
  <si>
    <t>P19B0142P</t>
  </si>
  <si>
    <t>ŠILHAVÝ</t>
  </si>
  <si>
    <t>P19B0453P</t>
  </si>
  <si>
    <t>ŠÍMA</t>
  </si>
  <si>
    <t>P18B0138P</t>
  </si>
  <si>
    <t>ŠIMANDLOVÁ</t>
  </si>
  <si>
    <t>P17B0047P</t>
  </si>
  <si>
    <t>ŠIMŮNKOVÁ</t>
  </si>
  <si>
    <t>P17B0049P</t>
  </si>
  <si>
    <t>ŠOFRANKOVÁ</t>
  </si>
  <si>
    <t>P18B0139P</t>
  </si>
  <si>
    <t>ŠTRUNCOVÁ</t>
  </si>
  <si>
    <t>P19B0143P</t>
  </si>
  <si>
    <t>ŠUCHA</t>
  </si>
  <si>
    <t>P17B0050P</t>
  </si>
  <si>
    <t>ŠVECOVÁ</t>
  </si>
  <si>
    <t>P19B0144P</t>
  </si>
  <si>
    <t>TÁBOR</t>
  </si>
  <si>
    <t>P18B0364P</t>
  </si>
  <si>
    <t>Linda</t>
  </si>
  <si>
    <t>TAKIEDDINOVÁ</t>
  </si>
  <si>
    <t>P19B0454P</t>
  </si>
  <si>
    <t>TICHÁ</t>
  </si>
  <si>
    <t>P19B0455P</t>
  </si>
  <si>
    <t>Kristýna</t>
  </si>
  <si>
    <t>P19B0145P</t>
  </si>
  <si>
    <t>TIKALSKÁ</t>
  </si>
  <si>
    <t>P19B0146P</t>
  </si>
  <si>
    <t>Dominik</t>
  </si>
  <si>
    <t>TITLBACH</t>
  </si>
  <si>
    <t>P19B0410P</t>
  </si>
  <si>
    <t>TOMEK</t>
  </si>
  <si>
    <t>P18B0140P</t>
  </si>
  <si>
    <t>TOUŠ</t>
  </si>
  <si>
    <t>P19B0147P</t>
  </si>
  <si>
    <t>VÁCLAVÍKOVÁ</t>
  </si>
  <si>
    <t>P18B0142P</t>
  </si>
  <si>
    <t>VEDRAL</t>
  </si>
  <si>
    <t>P19B0456P</t>
  </si>
  <si>
    <t>VÍTOVÁ</t>
  </si>
  <si>
    <t>P19B0411P</t>
  </si>
  <si>
    <t>Jiří</t>
  </si>
  <si>
    <t>VOKRÁČKA</t>
  </si>
  <si>
    <t>P17B0362P</t>
  </si>
  <si>
    <t>WIMMEROVÁ</t>
  </si>
  <si>
    <t>P18B0144P</t>
  </si>
  <si>
    <t>ZÁPOTOCKÁ</t>
  </si>
  <si>
    <t>P19B0148P</t>
  </si>
  <si>
    <t>ZELENKA</t>
  </si>
  <si>
    <t>P18B0145P</t>
  </si>
  <si>
    <t>ZEMKOVÁ</t>
  </si>
  <si>
    <t>P19B0149P</t>
  </si>
  <si>
    <t>ZIKMUND</t>
  </si>
  <si>
    <t>P19B0150P</t>
  </si>
  <si>
    <t>ŽÁK</t>
  </si>
  <si>
    <t>neopravuji</t>
  </si>
  <si>
    <t>ok</t>
  </si>
  <si>
    <t>S</t>
  </si>
  <si>
    <t>Zápočet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</si>
</sst>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Fill="1" applyBorder="1"/>
    <xf numFmtId="0" fontId="1" fillId="0" borderId="6" xfId="0" applyFont="1" applyBorder="1"/>
    <xf numFmtId="49" fontId="0" fillId="0" borderId="0" xfId="0" applyNumberFormat="1" applyFont="1"/>
    <xf numFmtId="2" fontId="0" fillId="0" borderId="0" xfId="0" applyNumberFormat="1" applyFont="1" applyAlignment="1">
      <alignment horizontal="center"/>
    </xf>
    <xf numFmtId="2" fontId="0" fillId="0" borderId="0" xfId="0" applyNumberFormat="1" applyFont="1"/>
    <xf numFmtId="2" fontId="1" fillId="0" borderId="0" xfId="0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49" fontId="0" fillId="0" borderId="0" xfId="0" applyNumberFormat="1" applyFont="1" applyFill="1"/>
    <xf numFmtId="49" fontId="0" fillId="0" borderId="0" xfId="0" applyNumberFormat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4" fillId="0" borderId="0" xfId="0" applyFont="1" applyAlignment="1">
      <alignment wrapText="1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5" fillId="0" borderId="0" xfId="3" applyNumberFormat="1" applyFont="1"/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solid">
          <fgColor indexed="21"/>
          <bgColor indexed="57"/>
        </patternFill>
      </fill>
    </dxf>
    <dxf>
      <font>
        <b/>
        <i val="0"/>
        <condense val="0"/>
        <extend val="0"/>
      </font>
      <fill>
        <patternFill patternType="solid">
          <fgColor indexed="21"/>
          <bgColor indexed="5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914400</xdr:colOff>
      <xdr:row>3</xdr:row>
      <xdr:rowOff>114300</xdr:rowOff>
    </xdr:from>
    <xdr:to>
      <xdr:col>11</xdr:col>
      <xdr:colOff>952500</xdr:colOff>
      <xdr:row>9</xdr:row>
      <xdr:rowOff>152400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7915275" y="600075"/>
          <a:ext cx="1838325" cy="1009650"/>
        </a:xfrm>
        <a:prstGeom prst="rect">
          <a:avLst/>
        </a:prstGeom>
        <a:solidFill>
          <a:srgbClr val="00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cs-CZ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cs-CZ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Kdo je zelený, je za vodou.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workbookViewId="0">
      <pane ySplit="1" topLeftCell="A39" activePane="bottomLeft" state="frozen"/>
      <selection pane="bottomLeft" activeCell="N46" sqref="N46"/>
    </sheetView>
  </sheetViews>
  <sheetFormatPr defaultRowHeight="12.5" x14ac:dyDescent="0.25"/>
  <cols>
    <col min="1" max="1" width="10.81640625" customWidth="1"/>
    <col min="2" max="2" width="10.7265625" customWidth="1"/>
    <col min="3" max="3" width="20" customWidth="1"/>
    <col min="4" max="8" width="10.7265625" hidden="1" customWidth="1"/>
    <col min="9" max="9" width="10.7265625" customWidth="1"/>
    <col min="10" max="10" width="16.26953125" hidden="1" customWidth="1"/>
    <col min="11" max="11" width="10.7265625" hidden="1" customWidth="1"/>
    <col min="12" max="12" width="25.7265625" hidden="1" customWidth="1"/>
    <col min="13" max="15" width="16.7265625" customWidth="1"/>
    <col min="16" max="16" width="8.7265625" style="28" customWidth="1"/>
    <col min="17" max="17" width="11" customWidth="1"/>
    <col min="18" max="18" width="6.81640625" customWidth="1"/>
    <col min="19" max="19" width="16.7265625" customWidth="1"/>
    <col min="21" max="21" width="43.54296875" customWidth="1"/>
    <col min="23" max="23" width="13" customWidth="1"/>
    <col min="25" max="25" width="11" customWidth="1"/>
    <col min="26" max="26" width="18.1796875" customWidth="1"/>
    <col min="28" max="28" width="14" customWidth="1"/>
    <col min="29" max="29" width="25.26953125" customWidth="1"/>
    <col min="30" max="30" width="13" customWidth="1"/>
    <col min="31" max="32" width="7.81640625" customWidth="1"/>
    <col min="33" max="33" width="11" customWidth="1"/>
    <col min="34" max="34" width="15" customWidth="1"/>
  </cols>
  <sheetData>
    <row r="1" spans="1:34" ht="13.5" thickBot="1" x14ac:dyDescent="0.35">
      <c r="A1" s="1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18</v>
      </c>
      <c r="H1" s="2" t="s">
        <v>5</v>
      </c>
      <c r="I1" s="3" t="s">
        <v>6</v>
      </c>
      <c r="J1" s="1" t="s">
        <v>7</v>
      </c>
      <c r="K1" s="4">
        <v>23</v>
      </c>
      <c r="M1" s="5" t="s">
        <v>8</v>
      </c>
      <c r="N1" s="5" t="s">
        <v>9</v>
      </c>
      <c r="O1" s="25" t="s">
        <v>26</v>
      </c>
      <c r="P1" s="30" t="s">
        <v>239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3" x14ac:dyDescent="0.3">
      <c r="A2" s="32" t="s">
        <v>32</v>
      </c>
      <c r="B2" s="32" t="s">
        <v>15</v>
      </c>
      <c r="C2" s="32" t="s">
        <v>33</v>
      </c>
      <c r="D2" s="7"/>
      <c r="E2" s="15"/>
      <c r="F2" s="9"/>
      <c r="G2" s="11"/>
      <c r="H2" s="9"/>
      <c r="I2" s="10">
        <f>SUM(E2:H2)</f>
        <v>0</v>
      </c>
      <c r="J2" s="9"/>
      <c r="K2" s="7"/>
      <c r="L2" s="7"/>
      <c r="M2" s="11"/>
      <c r="N2" s="12"/>
      <c r="O2" s="12"/>
      <c r="P2" s="3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" x14ac:dyDescent="0.3">
      <c r="A3" s="32" t="s">
        <v>34</v>
      </c>
      <c r="B3" s="32" t="s">
        <v>35</v>
      </c>
      <c r="C3" s="32" t="s">
        <v>36</v>
      </c>
      <c r="D3" s="7"/>
      <c r="E3" s="15">
        <v>6</v>
      </c>
      <c r="F3" s="9">
        <v>8</v>
      </c>
      <c r="G3" s="9">
        <v>7</v>
      </c>
      <c r="H3" s="9">
        <v>7</v>
      </c>
      <c r="I3" s="10">
        <f t="shared" ref="I3:I66" si="0">SUM(E3:H3)</f>
        <v>28</v>
      </c>
      <c r="J3" s="7"/>
      <c r="K3" s="13"/>
      <c r="L3" s="14"/>
      <c r="M3" s="11">
        <v>28</v>
      </c>
      <c r="N3" s="12"/>
      <c r="O3" s="12" t="s">
        <v>237</v>
      </c>
      <c r="P3" s="30" t="s">
        <v>238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3" x14ac:dyDescent="0.3">
      <c r="A4" s="32" t="s">
        <v>37</v>
      </c>
      <c r="B4" s="32" t="s">
        <v>38</v>
      </c>
      <c r="C4" s="32" t="s">
        <v>39</v>
      </c>
      <c r="D4" s="7"/>
      <c r="E4" s="15">
        <v>5.5</v>
      </c>
      <c r="F4" s="9">
        <v>6.5</v>
      </c>
      <c r="G4" s="9">
        <v>7</v>
      </c>
      <c r="H4" s="9">
        <v>9</v>
      </c>
      <c r="I4" s="10">
        <f t="shared" si="0"/>
        <v>28</v>
      </c>
      <c r="J4" s="10"/>
      <c r="K4" s="10"/>
      <c r="L4" s="10"/>
      <c r="M4" s="15"/>
      <c r="N4" s="9">
        <v>30.5</v>
      </c>
      <c r="O4" s="7" t="s">
        <v>237</v>
      </c>
      <c r="P4" s="31" t="s">
        <v>238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3" x14ac:dyDescent="0.3">
      <c r="A5" s="32" t="s">
        <v>40</v>
      </c>
      <c r="B5" s="32" t="s">
        <v>17</v>
      </c>
      <c r="C5" s="32" t="s">
        <v>41</v>
      </c>
      <c r="D5" s="7"/>
      <c r="E5" s="15">
        <v>6.5</v>
      </c>
      <c r="F5" s="9">
        <v>7.5</v>
      </c>
      <c r="G5" s="9">
        <v>7.5</v>
      </c>
      <c r="H5" s="9">
        <v>8</v>
      </c>
      <c r="I5" s="10">
        <f t="shared" si="0"/>
        <v>29.5</v>
      </c>
      <c r="J5" s="10"/>
      <c r="K5" s="10"/>
      <c r="L5" s="10"/>
      <c r="M5" s="15"/>
      <c r="N5" s="9"/>
      <c r="O5" s="9" t="s">
        <v>237</v>
      </c>
      <c r="P5" s="30" t="s">
        <v>238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3" x14ac:dyDescent="0.3">
      <c r="A6" s="32" t="s">
        <v>42</v>
      </c>
      <c r="B6" s="32" t="s">
        <v>17</v>
      </c>
      <c r="C6" s="32" t="s">
        <v>43</v>
      </c>
      <c r="D6" s="7"/>
      <c r="E6" s="15">
        <v>5</v>
      </c>
      <c r="F6" s="9">
        <v>8.5</v>
      </c>
      <c r="G6" s="9">
        <v>7</v>
      </c>
      <c r="H6" s="9">
        <v>9</v>
      </c>
      <c r="I6" s="10">
        <f t="shared" si="0"/>
        <v>29.5</v>
      </c>
      <c r="J6" s="10"/>
      <c r="K6" s="10"/>
      <c r="L6" s="10"/>
      <c r="M6" s="16">
        <v>30</v>
      </c>
      <c r="N6" s="9"/>
      <c r="O6" s="7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3" x14ac:dyDescent="0.3">
      <c r="A7" s="32" t="s">
        <v>44</v>
      </c>
      <c r="B7" s="32" t="s">
        <v>45</v>
      </c>
      <c r="C7" s="32" t="s">
        <v>46</v>
      </c>
      <c r="D7" s="7"/>
      <c r="E7" s="15">
        <v>7</v>
      </c>
      <c r="F7" s="9">
        <v>8.5</v>
      </c>
      <c r="G7" s="9">
        <v>8</v>
      </c>
      <c r="H7" s="9">
        <v>6.5</v>
      </c>
      <c r="I7" s="10">
        <f t="shared" si="0"/>
        <v>30</v>
      </c>
      <c r="J7" s="10"/>
      <c r="K7" s="10"/>
      <c r="L7" s="10"/>
      <c r="M7" s="15"/>
      <c r="N7" s="9"/>
      <c r="O7" s="7" t="s">
        <v>237</v>
      </c>
      <c r="P7" s="30" t="s">
        <v>238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3" x14ac:dyDescent="0.3">
      <c r="A8" s="32" t="s">
        <v>47</v>
      </c>
      <c r="B8" s="32" t="s">
        <v>22</v>
      </c>
      <c r="C8" s="32" t="s">
        <v>48</v>
      </c>
      <c r="D8" s="7"/>
      <c r="E8" s="15">
        <v>4.5</v>
      </c>
      <c r="F8" s="9">
        <v>8.5</v>
      </c>
      <c r="G8" s="9"/>
      <c r="H8" s="9">
        <v>7.5</v>
      </c>
      <c r="I8" s="10">
        <f t="shared" si="0"/>
        <v>20.5</v>
      </c>
      <c r="J8" s="10"/>
      <c r="K8" s="10"/>
      <c r="L8" s="10"/>
      <c r="M8" s="15">
        <v>25.5</v>
      </c>
      <c r="N8" s="9">
        <v>30</v>
      </c>
      <c r="O8" s="7" t="s">
        <v>237</v>
      </c>
      <c r="P8" s="30" t="s">
        <v>238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3" x14ac:dyDescent="0.3">
      <c r="A9" s="32" t="s">
        <v>49</v>
      </c>
      <c r="B9" s="32" t="s">
        <v>50</v>
      </c>
      <c r="C9" s="32" t="s">
        <v>51</v>
      </c>
      <c r="D9" s="7"/>
      <c r="E9" s="15">
        <v>6.5</v>
      </c>
      <c r="F9" s="9">
        <v>8.5</v>
      </c>
      <c r="G9" s="9">
        <v>6</v>
      </c>
      <c r="H9" s="9">
        <v>7.5</v>
      </c>
      <c r="I9" s="10">
        <f t="shared" si="0"/>
        <v>28.5</v>
      </c>
      <c r="J9" s="10"/>
      <c r="K9" s="10"/>
      <c r="L9" s="10"/>
      <c r="M9" s="15"/>
      <c r="N9" s="9">
        <v>29.5</v>
      </c>
      <c r="O9" s="9" t="s">
        <v>237</v>
      </c>
      <c r="P9" s="31" t="s">
        <v>238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3" x14ac:dyDescent="0.3">
      <c r="A10" s="32" t="s">
        <v>52</v>
      </c>
      <c r="B10" s="32" t="s">
        <v>53</v>
      </c>
      <c r="C10" s="32" t="s">
        <v>54</v>
      </c>
      <c r="D10" s="7"/>
      <c r="E10" s="11">
        <v>6</v>
      </c>
      <c r="F10" s="9">
        <v>9</v>
      </c>
      <c r="G10" s="9">
        <v>7</v>
      </c>
      <c r="H10" s="9">
        <v>8</v>
      </c>
      <c r="I10" s="10">
        <f t="shared" si="0"/>
        <v>30</v>
      </c>
      <c r="J10" s="10"/>
      <c r="K10" s="10"/>
      <c r="L10" s="10"/>
      <c r="M10" s="15"/>
      <c r="N10" s="9"/>
      <c r="O10" s="9" t="s">
        <v>237</v>
      </c>
      <c r="P10" s="31" t="s">
        <v>238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3" x14ac:dyDescent="0.3">
      <c r="A11" s="32" t="s">
        <v>55</v>
      </c>
      <c r="B11" s="32" t="s">
        <v>56</v>
      </c>
      <c r="C11" s="32" t="s">
        <v>57</v>
      </c>
      <c r="D11" s="7"/>
      <c r="E11" s="15">
        <v>7</v>
      </c>
      <c r="F11" s="9">
        <v>7.5</v>
      </c>
      <c r="G11" s="9"/>
      <c r="H11" s="9">
        <v>5.5</v>
      </c>
      <c r="I11" s="10">
        <f t="shared" si="0"/>
        <v>20</v>
      </c>
      <c r="J11" s="10"/>
      <c r="K11" s="10"/>
      <c r="L11" s="10"/>
      <c r="M11" s="23"/>
      <c r="N11" s="24"/>
      <c r="O11" s="24"/>
      <c r="P11" s="3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3" x14ac:dyDescent="0.3">
      <c r="A12" s="32" t="s">
        <v>58</v>
      </c>
      <c r="B12" s="32" t="s">
        <v>59</v>
      </c>
      <c r="C12" s="32" t="s">
        <v>60</v>
      </c>
      <c r="D12" s="7"/>
      <c r="E12" s="11">
        <v>5.5</v>
      </c>
      <c r="F12" s="9">
        <v>8.5</v>
      </c>
      <c r="G12" s="9">
        <v>7.5</v>
      </c>
      <c r="H12" s="9">
        <v>8.5</v>
      </c>
      <c r="I12" s="10">
        <f t="shared" si="0"/>
        <v>30</v>
      </c>
      <c r="J12" s="10"/>
      <c r="K12" s="10"/>
      <c r="L12" s="10"/>
      <c r="M12" s="23"/>
      <c r="N12" s="24"/>
      <c r="O12" s="7" t="s">
        <v>237</v>
      </c>
      <c r="P12" s="31" t="s">
        <v>238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3" x14ac:dyDescent="0.3">
      <c r="A13" s="32" t="s">
        <v>61</v>
      </c>
      <c r="B13" s="32" t="s">
        <v>59</v>
      </c>
      <c r="C13" s="32" t="s">
        <v>62</v>
      </c>
      <c r="D13" s="7"/>
      <c r="E13" s="15">
        <v>6.5</v>
      </c>
      <c r="F13" s="9">
        <v>9</v>
      </c>
      <c r="G13" s="9">
        <v>6.5</v>
      </c>
      <c r="H13" s="9">
        <v>9</v>
      </c>
      <c r="I13" s="10">
        <f t="shared" si="0"/>
        <v>31</v>
      </c>
      <c r="J13" s="10"/>
      <c r="K13" s="10"/>
      <c r="L13" s="10"/>
      <c r="M13" s="23"/>
      <c r="N13" s="24"/>
      <c r="O13" s="24" t="s">
        <v>237</v>
      </c>
      <c r="P13" s="31" t="s">
        <v>238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3" x14ac:dyDescent="0.3">
      <c r="A14" s="32" t="s">
        <v>63</v>
      </c>
      <c r="B14" s="32" t="s">
        <v>64</v>
      </c>
      <c r="C14" s="32" t="s">
        <v>65</v>
      </c>
      <c r="D14" s="7"/>
      <c r="E14" s="15">
        <v>6</v>
      </c>
      <c r="F14" s="9">
        <v>8</v>
      </c>
      <c r="G14" s="9">
        <v>8.5</v>
      </c>
      <c r="H14" s="9">
        <v>8</v>
      </c>
      <c r="I14" s="10">
        <f t="shared" si="0"/>
        <v>30.5</v>
      </c>
      <c r="J14" s="10"/>
      <c r="K14" s="10"/>
      <c r="L14" s="10"/>
      <c r="M14" s="23"/>
      <c r="N14" s="24"/>
      <c r="O14" s="7" t="s">
        <v>237</v>
      </c>
      <c r="P14" s="30" t="s">
        <v>238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3" x14ac:dyDescent="0.3">
      <c r="A15" s="32" t="s">
        <v>66</v>
      </c>
      <c r="B15" s="32" t="s">
        <v>11</v>
      </c>
      <c r="C15" s="32" t="s">
        <v>67</v>
      </c>
      <c r="D15" s="7"/>
      <c r="E15" s="15">
        <v>6.5</v>
      </c>
      <c r="F15" s="9">
        <v>7.5</v>
      </c>
      <c r="G15" s="9">
        <v>7</v>
      </c>
      <c r="H15" s="9">
        <v>9</v>
      </c>
      <c r="I15" s="10">
        <f t="shared" si="0"/>
        <v>30</v>
      </c>
      <c r="J15" s="10"/>
      <c r="K15" s="10"/>
      <c r="L15" s="10"/>
      <c r="M15" s="23"/>
      <c r="N15" s="24"/>
      <c r="O15" s="24" t="s">
        <v>237</v>
      </c>
      <c r="P15" s="31" t="s">
        <v>238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3" x14ac:dyDescent="0.3">
      <c r="A16" s="32" t="s">
        <v>68</v>
      </c>
      <c r="B16" s="32" t="s">
        <v>45</v>
      </c>
      <c r="C16" s="32" t="s">
        <v>69</v>
      </c>
      <c r="D16" s="7"/>
      <c r="E16" s="15">
        <v>8</v>
      </c>
      <c r="F16" s="9">
        <v>8.5</v>
      </c>
      <c r="G16" s="9">
        <v>7</v>
      </c>
      <c r="H16" s="9">
        <v>7.5</v>
      </c>
      <c r="I16" s="10">
        <f t="shared" si="0"/>
        <v>31</v>
      </c>
      <c r="J16" s="10"/>
      <c r="K16" s="10"/>
      <c r="L16" s="10"/>
      <c r="M16" s="23"/>
      <c r="N16" s="24"/>
      <c r="O16" s="24" t="s">
        <v>237</v>
      </c>
      <c r="P16" s="30" t="s">
        <v>238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3" x14ac:dyDescent="0.3">
      <c r="A17" s="32" t="s">
        <v>70</v>
      </c>
      <c r="B17" s="32" t="s">
        <v>10</v>
      </c>
      <c r="C17" s="32" t="s">
        <v>71</v>
      </c>
      <c r="D17" s="7"/>
      <c r="E17" s="15">
        <v>8</v>
      </c>
      <c r="F17" s="9">
        <v>8.5</v>
      </c>
      <c r="G17" s="9">
        <v>8.5</v>
      </c>
      <c r="H17" s="9">
        <v>8.5</v>
      </c>
      <c r="I17" s="10">
        <f t="shared" si="0"/>
        <v>33.5</v>
      </c>
      <c r="J17" s="10" t="s">
        <v>25</v>
      </c>
      <c r="K17" s="10"/>
      <c r="L17" s="10"/>
      <c r="M17" s="23"/>
      <c r="N17" s="24"/>
      <c r="O17" s="7" t="s">
        <v>237</v>
      </c>
      <c r="P17" s="31" t="s">
        <v>238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3" x14ac:dyDescent="0.3">
      <c r="A18" s="32" t="s">
        <v>72</v>
      </c>
      <c r="B18" s="32" t="s">
        <v>73</v>
      </c>
      <c r="C18" s="32" t="s">
        <v>74</v>
      </c>
      <c r="D18" s="7"/>
      <c r="E18" s="15">
        <v>5.5</v>
      </c>
      <c r="F18" s="9">
        <v>8</v>
      </c>
      <c r="G18" s="9">
        <v>8</v>
      </c>
      <c r="H18" s="9">
        <v>9</v>
      </c>
      <c r="I18" s="10">
        <f t="shared" si="0"/>
        <v>30.5</v>
      </c>
      <c r="J18" s="10"/>
      <c r="K18" s="10"/>
      <c r="L18" s="10"/>
      <c r="M18" s="15"/>
      <c r="N18" s="9"/>
      <c r="O18" s="7"/>
      <c r="P18" s="3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3" x14ac:dyDescent="0.3">
      <c r="A19" s="32" t="s">
        <v>75</v>
      </c>
      <c r="B19" s="32" t="s">
        <v>28</v>
      </c>
      <c r="C19" s="32" t="s">
        <v>76</v>
      </c>
      <c r="D19" s="7"/>
      <c r="E19" s="15">
        <v>3.5</v>
      </c>
      <c r="F19" s="9">
        <v>8</v>
      </c>
      <c r="G19" s="9"/>
      <c r="H19" s="9">
        <v>4.5</v>
      </c>
      <c r="I19" s="10">
        <f t="shared" si="0"/>
        <v>16</v>
      </c>
      <c r="J19" s="10"/>
      <c r="K19" s="10"/>
      <c r="L19" s="10"/>
      <c r="M19" s="15"/>
      <c r="N19" s="9"/>
      <c r="O19" s="7"/>
      <c r="P19" s="3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3" x14ac:dyDescent="0.3">
      <c r="A20" s="32" t="s">
        <v>77</v>
      </c>
      <c r="B20" s="32" t="s">
        <v>78</v>
      </c>
      <c r="C20" s="32" t="s">
        <v>79</v>
      </c>
      <c r="D20" s="7"/>
      <c r="E20" s="15">
        <v>6</v>
      </c>
      <c r="F20" s="9">
        <v>8.5</v>
      </c>
      <c r="G20" s="9">
        <v>7</v>
      </c>
      <c r="H20" s="9">
        <v>8.5</v>
      </c>
      <c r="I20" s="10">
        <f t="shared" si="0"/>
        <v>30</v>
      </c>
      <c r="J20" s="10"/>
      <c r="K20" s="10"/>
      <c r="L20" s="10"/>
      <c r="M20" s="15"/>
      <c r="N20" s="9"/>
      <c r="O20" s="9" t="s">
        <v>237</v>
      </c>
      <c r="P20" s="30" t="s">
        <v>238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3" x14ac:dyDescent="0.3">
      <c r="A21" s="32" t="s">
        <v>80</v>
      </c>
      <c r="B21" s="32" t="s">
        <v>81</v>
      </c>
      <c r="C21" s="32" t="s">
        <v>82</v>
      </c>
      <c r="D21" s="7"/>
      <c r="E21" s="15">
        <v>8</v>
      </c>
      <c r="F21" s="9">
        <v>8.5</v>
      </c>
      <c r="G21" s="9">
        <v>7.5</v>
      </c>
      <c r="H21" s="9">
        <v>8</v>
      </c>
      <c r="I21" s="10">
        <f t="shared" si="0"/>
        <v>32</v>
      </c>
      <c r="J21" s="10"/>
      <c r="K21" s="10"/>
      <c r="L21" s="10"/>
      <c r="M21" s="15"/>
      <c r="N21" s="9"/>
      <c r="O21" s="9" t="s">
        <v>237</v>
      </c>
      <c r="P21" s="30" t="s">
        <v>238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3" x14ac:dyDescent="0.3">
      <c r="A22" s="32" t="s">
        <v>83</v>
      </c>
      <c r="B22" s="32" t="s">
        <v>84</v>
      </c>
      <c r="C22" s="32" t="s">
        <v>85</v>
      </c>
      <c r="D22" s="7"/>
      <c r="E22" s="15">
        <v>6.5</v>
      </c>
      <c r="F22" s="9"/>
      <c r="G22" s="9"/>
      <c r="H22" s="9" t="s">
        <v>236</v>
      </c>
      <c r="I22" s="10">
        <f t="shared" si="0"/>
        <v>6.5</v>
      </c>
      <c r="J22" s="10"/>
      <c r="K22" s="10"/>
      <c r="L22" s="10"/>
      <c r="M22" s="15"/>
      <c r="N22" s="9"/>
      <c r="O22" s="9"/>
      <c r="P22" s="3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3" x14ac:dyDescent="0.3">
      <c r="A23" s="32" t="s">
        <v>86</v>
      </c>
      <c r="B23" s="32" t="s">
        <v>38</v>
      </c>
      <c r="C23" s="32" t="s">
        <v>87</v>
      </c>
      <c r="D23" s="7"/>
      <c r="E23" s="11">
        <v>7</v>
      </c>
      <c r="F23" s="9">
        <v>8</v>
      </c>
      <c r="G23" s="9">
        <v>9</v>
      </c>
      <c r="H23" s="9">
        <v>9</v>
      </c>
      <c r="I23" s="10">
        <f t="shared" si="0"/>
        <v>33</v>
      </c>
      <c r="J23" s="10"/>
      <c r="K23" s="10"/>
      <c r="L23" s="10"/>
      <c r="M23" s="15"/>
      <c r="N23" s="9"/>
      <c r="O23" s="7" t="s">
        <v>237</v>
      </c>
      <c r="P23" s="31" t="s">
        <v>238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3" x14ac:dyDescent="0.3">
      <c r="A24" s="32" t="s">
        <v>88</v>
      </c>
      <c r="B24" s="32" t="s">
        <v>13</v>
      </c>
      <c r="C24" s="32" t="s">
        <v>89</v>
      </c>
      <c r="D24" s="7"/>
      <c r="E24" s="15">
        <v>5.5</v>
      </c>
      <c r="F24" s="9">
        <v>7.5</v>
      </c>
      <c r="G24" s="9">
        <v>7.5</v>
      </c>
      <c r="H24" s="9">
        <v>8.5</v>
      </c>
      <c r="I24" s="10">
        <f t="shared" si="0"/>
        <v>29</v>
      </c>
      <c r="J24" s="10"/>
      <c r="K24" s="10"/>
      <c r="L24" s="10"/>
      <c r="M24" s="15"/>
      <c r="N24" s="9">
        <v>33</v>
      </c>
      <c r="O24" s="7" t="s">
        <v>237</v>
      </c>
      <c r="P24" s="31" t="s">
        <v>238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3" x14ac:dyDescent="0.3">
      <c r="A25" s="32" t="s">
        <v>90</v>
      </c>
      <c r="B25" s="32" t="s">
        <v>21</v>
      </c>
      <c r="C25" s="32" t="s">
        <v>91</v>
      </c>
      <c r="D25" s="7"/>
      <c r="E25" s="15">
        <v>8</v>
      </c>
      <c r="F25" s="9">
        <v>7.5</v>
      </c>
      <c r="G25" s="9">
        <v>7</v>
      </c>
      <c r="H25" s="9">
        <v>8</v>
      </c>
      <c r="I25" s="10">
        <f t="shared" si="0"/>
        <v>30.5</v>
      </c>
      <c r="J25" s="10"/>
      <c r="K25" s="10"/>
      <c r="L25" s="10"/>
      <c r="M25" s="15"/>
      <c r="N25" s="9"/>
      <c r="O25" s="7" t="s">
        <v>237</v>
      </c>
      <c r="P25" s="31" t="s">
        <v>238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3" x14ac:dyDescent="0.3">
      <c r="A26" s="32" t="s">
        <v>92</v>
      </c>
      <c r="B26" s="32" t="s">
        <v>29</v>
      </c>
      <c r="C26" s="32" t="s">
        <v>93</v>
      </c>
      <c r="D26" s="7"/>
      <c r="E26" s="15"/>
      <c r="F26" s="9"/>
      <c r="G26" s="11"/>
      <c r="H26" s="9"/>
      <c r="I26" s="10">
        <f t="shared" si="0"/>
        <v>0</v>
      </c>
      <c r="J26" s="10"/>
      <c r="K26" s="10"/>
      <c r="L26" s="10"/>
      <c r="M26" s="15"/>
      <c r="N26" s="9"/>
      <c r="O26" s="7"/>
      <c r="P26" s="3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3" x14ac:dyDescent="0.3">
      <c r="A27" s="32" t="s">
        <v>94</v>
      </c>
      <c r="B27" s="32" t="s">
        <v>95</v>
      </c>
      <c r="C27" s="32" t="s">
        <v>96</v>
      </c>
      <c r="D27" s="7"/>
      <c r="E27" s="15"/>
      <c r="F27" s="9" t="s">
        <v>236</v>
      </c>
      <c r="G27" s="9"/>
      <c r="H27" s="9"/>
      <c r="I27" s="10">
        <f t="shared" si="0"/>
        <v>0</v>
      </c>
      <c r="J27" s="10"/>
      <c r="K27" s="10"/>
      <c r="L27" s="10"/>
      <c r="M27" s="15"/>
      <c r="N27" s="9">
        <v>28</v>
      </c>
      <c r="O27" s="7" t="s">
        <v>237</v>
      </c>
      <c r="P27" s="31" t="s">
        <v>238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3" x14ac:dyDescent="0.3">
      <c r="A28" s="32" t="s">
        <v>97</v>
      </c>
      <c r="B28" s="32" t="s">
        <v>22</v>
      </c>
      <c r="C28" s="32" t="s">
        <v>98</v>
      </c>
      <c r="D28" s="7"/>
      <c r="E28" s="15">
        <v>5.5</v>
      </c>
      <c r="F28" s="9">
        <v>8.5</v>
      </c>
      <c r="G28" s="9">
        <v>7</v>
      </c>
      <c r="H28" s="9">
        <v>9</v>
      </c>
      <c r="I28" s="10">
        <f t="shared" si="0"/>
        <v>30</v>
      </c>
      <c r="J28" s="10"/>
      <c r="K28" s="10"/>
      <c r="L28" s="10"/>
      <c r="M28" s="15"/>
      <c r="N28" s="9"/>
      <c r="O28" s="7" t="s">
        <v>237</v>
      </c>
      <c r="P28" s="30" t="s">
        <v>238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3" x14ac:dyDescent="0.3">
      <c r="A29" s="32" t="s">
        <v>99</v>
      </c>
      <c r="B29" s="32" t="s">
        <v>35</v>
      </c>
      <c r="C29" s="32" t="s">
        <v>100</v>
      </c>
      <c r="D29" s="7"/>
      <c r="E29" s="15">
        <v>9</v>
      </c>
      <c r="F29" s="9">
        <v>8.5</v>
      </c>
      <c r="G29" s="9">
        <v>8</v>
      </c>
      <c r="H29" s="9">
        <v>8</v>
      </c>
      <c r="I29" s="10">
        <f t="shared" si="0"/>
        <v>33.5</v>
      </c>
      <c r="J29" s="10"/>
      <c r="K29" s="10"/>
      <c r="L29" s="10"/>
      <c r="M29" s="15"/>
      <c r="N29" s="9"/>
      <c r="O29" s="9" t="s">
        <v>237</v>
      </c>
      <c r="P29" s="31" t="s">
        <v>238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3" x14ac:dyDescent="0.3">
      <c r="A30" s="32" t="s">
        <v>101</v>
      </c>
      <c r="B30" s="32" t="s">
        <v>102</v>
      </c>
      <c r="C30" s="32" t="s">
        <v>103</v>
      </c>
      <c r="D30" s="7"/>
      <c r="E30" s="15">
        <v>8</v>
      </c>
      <c r="F30" s="9">
        <v>8.5</v>
      </c>
      <c r="G30" s="9">
        <v>7.5</v>
      </c>
      <c r="H30" s="9">
        <v>8.5</v>
      </c>
      <c r="I30" s="10">
        <f t="shared" si="0"/>
        <v>32.5</v>
      </c>
      <c r="J30" s="10"/>
      <c r="K30" s="10"/>
      <c r="L30" s="10"/>
      <c r="M30" s="15"/>
      <c r="N30" s="9"/>
      <c r="O30" s="9" t="s">
        <v>237</v>
      </c>
      <c r="P30" s="31" t="s">
        <v>238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3" x14ac:dyDescent="0.3">
      <c r="A31" s="32" t="s">
        <v>104</v>
      </c>
      <c r="B31" s="32" t="s">
        <v>105</v>
      </c>
      <c r="C31" s="32" t="s">
        <v>106</v>
      </c>
      <c r="D31" s="7"/>
      <c r="E31" s="15">
        <v>8.5</v>
      </c>
      <c r="F31" s="9"/>
      <c r="G31" s="9"/>
      <c r="H31" s="9" t="s">
        <v>236</v>
      </c>
      <c r="I31" s="10">
        <f t="shared" si="0"/>
        <v>8.5</v>
      </c>
      <c r="J31" s="10"/>
      <c r="K31" s="10"/>
      <c r="L31" s="10"/>
      <c r="M31" s="15"/>
      <c r="N31" s="9">
        <v>32</v>
      </c>
      <c r="O31" s="9" t="s">
        <v>237</v>
      </c>
      <c r="P31" s="30" t="s">
        <v>238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3" x14ac:dyDescent="0.3">
      <c r="A32" s="32" t="s">
        <v>107</v>
      </c>
      <c r="B32" s="32" t="s">
        <v>108</v>
      </c>
      <c r="C32" s="32" t="s">
        <v>109</v>
      </c>
      <c r="D32" s="7"/>
      <c r="E32" s="11"/>
      <c r="F32" s="9"/>
      <c r="G32" s="9"/>
      <c r="H32" s="9"/>
      <c r="I32" s="10">
        <f t="shared" si="0"/>
        <v>0</v>
      </c>
      <c r="J32" s="10"/>
      <c r="K32" s="10"/>
      <c r="L32" s="10"/>
      <c r="M32" s="15">
        <v>28</v>
      </c>
      <c r="N32" s="9"/>
      <c r="O32" s="7" t="s">
        <v>237</v>
      </c>
      <c r="P32" s="30" t="s">
        <v>238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3" x14ac:dyDescent="0.3">
      <c r="A33" s="32" t="s">
        <v>110</v>
      </c>
      <c r="B33" s="32" t="s">
        <v>111</v>
      </c>
      <c r="C33" s="32" t="s">
        <v>112</v>
      </c>
      <c r="D33" s="7"/>
      <c r="E33" s="11">
        <v>6</v>
      </c>
      <c r="F33" s="9">
        <v>8.5</v>
      </c>
      <c r="G33" s="11">
        <v>8</v>
      </c>
      <c r="H33" s="9">
        <v>9</v>
      </c>
      <c r="I33" s="10">
        <f t="shared" si="0"/>
        <v>31.5</v>
      </c>
      <c r="J33" s="10"/>
      <c r="K33" s="10"/>
      <c r="L33" s="10"/>
      <c r="M33" s="15"/>
      <c r="N33" s="9"/>
      <c r="O33" s="9" t="s">
        <v>237</v>
      </c>
      <c r="P33" s="30" t="s">
        <v>238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3" x14ac:dyDescent="0.3">
      <c r="A34" s="32" t="s">
        <v>113</v>
      </c>
      <c r="B34" s="32" t="s">
        <v>114</v>
      </c>
      <c r="C34" s="32" t="s">
        <v>115</v>
      </c>
      <c r="D34" s="7"/>
      <c r="E34" s="15"/>
      <c r="F34" s="9"/>
      <c r="G34" s="9"/>
      <c r="H34" s="9"/>
      <c r="I34" s="10">
        <f t="shared" si="0"/>
        <v>0</v>
      </c>
      <c r="J34" s="10"/>
      <c r="K34" s="10"/>
      <c r="L34" s="10"/>
      <c r="M34" s="15"/>
      <c r="N34" s="9"/>
      <c r="O34" s="9"/>
      <c r="P34" s="3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3" x14ac:dyDescent="0.3">
      <c r="A35" s="32" t="s">
        <v>116</v>
      </c>
      <c r="B35" s="32" t="s">
        <v>14</v>
      </c>
      <c r="C35" s="32" t="s">
        <v>117</v>
      </c>
      <c r="D35" s="7"/>
      <c r="E35" s="15">
        <v>8</v>
      </c>
      <c r="F35" s="9">
        <v>8.5</v>
      </c>
      <c r="G35" s="9">
        <v>5</v>
      </c>
      <c r="H35" s="9">
        <v>6.5</v>
      </c>
      <c r="I35" s="10">
        <f t="shared" si="0"/>
        <v>28</v>
      </c>
      <c r="J35" s="10"/>
      <c r="K35" s="10"/>
      <c r="L35" s="10"/>
      <c r="M35" s="15"/>
      <c r="N35" s="9"/>
      <c r="O35" s="7" t="s">
        <v>237</v>
      </c>
      <c r="P35" s="31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3" x14ac:dyDescent="0.3">
      <c r="A36" s="32" t="s">
        <v>118</v>
      </c>
      <c r="B36" s="32" t="s">
        <v>12</v>
      </c>
      <c r="C36" s="32" t="s">
        <v>119</v>
      </c>
      <c r="D36" s="7"/>
      <c r="E36" s="15">
        <v>8</v>
      </c>
      <c r="F36" s="9">
        <v>8</v>
      </c>
      <c r="G36" s="9">
        <v>8.5</v>
      </c>
      <c r="H36" s="9">
        <v>8</v>
      </c>
      <c r="I36" s="10">
        <f t="shared" si="0"/>
        <v>32.5</v>
      </c>
      <c r="J36" s="10"/>
      <c r="K36" s="10"/>
      <c r="L36" s="10"/>
      <c r="M36" s="15"/>
      <c r="N36" s="9"/>
      <c r="O36" s="9" t="s">
        <v>237</v>
      </c>
      <c r="P36" s="31" t="s">
        <v>238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3" x14ac:dyDescent="0.3">
      <c r="A37" s="32" t="s">
        <v>120</v>
      </c>
      <c r="B37" s="32" t="s">
        <v>38</v>
      </c>
      <c r="C37" s="32" t="s">
        <v>121</v>
      </c>
      <c r="D37" s="7"/>
      <c r="E37" s="15">
        <v>6.5</v>
      </c>
      <c r="F37" s="9">
        <v>8.5</v>
      </c>
      <c r="G37" s="9">
        <v>7.5</v>
      </c>
      <c r="H37" s="9">
        <v>8.5</v>
      </c>
      <c r="I37" s="10">
        <f t="shared" si="0"/>
        <v>31</v>
      </c>
      <c r="J37" s="10"/>
      <c r="K37" s="10"/>
      <c r="L37" s="10"/>
      <c r="M37" s="15"/>
      <c r="N37" s="9"/>
      <c r="O37" s="9" t="s">
        <v>237</v>
      </c>
      <c r="P37" s="31" t="s">
        <v>238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3" x14ac:dyDescent="0.3">
      <c r="A38" s="32" t="s">
        <v>122</v>
      </c>
      <c r="B38" s="32" t="s">
        <v>123</v>
      </c>
      <c r="C38" s="32" t="s">
        <v>124</v>
      </c>
      <c r="D38" s="7"/>
      <c r="E38" s="15">
        <v>8</v>
      </c>
      <c r="F38" s="9">
        <v>8</v>
      </c>
      <c r="G38" s="9">
        <v>8</v>
      </c>
      <c r="H38" s="9">
        <v>9</v>
      </c>
      <c r="I38" s="10">
        <f t="shared" si="0"/>
        <v>33</v>
      </c>
      <c r="J38" s="10"/>
      <c r="K38" s="10"/>
      <c r="L38" s="10"/>
      <c r="M38" s="15"/>
      <c r="N38" s="9"/>
      <c r="O38" s="9" t="s">
        <v>237</v>
      </c>
      <c r="P38" s="30" t="s">
        <v>238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3" x14ac:dyDescent="0.3">
      <c r="A39" s="32" t="s">
        <v>125</v>
      </c>
      <c r="B39" s="32" t="s">
        <v>64</v>
      </c>
      <c r="C39" s="32" t="s">
        <v>126</v>
      </c>
      <c r="D39" s="7"/>
      <c r="E39" s="15">
        <v>8.5</v>
      </c>
      <c r="F39" s="9">
        <v>7.5</v>
      </c>
      <c r="G39" s="9">
        <v>7.5</v>
      </c>
      <c r="H39" s="9">
        <v>8.5</v>
      </c>
      <c r="I39" s="10">
        <f t="shared" si="0"/>
        <v>32</v>
      </c>
      <c r="J39" s="10"/>
      <c r="K39" s="10"/>
      <c r="L39" s="10"/>
      <c r="M39" s="15"/>
      <c r="N39" s="9"/>
      <c r="O39" s="9" t="s">
        <v>237</v>
      </c>
      <c r="P39" s="30" t="s">
        <v>238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3" x14ac:dyDescent="0.3">
      <c r="A40" s="32" t="s">
        <v>127</v>
      </c>
      <c r="B40" s="32" t="s">
        <v>128</v>
      </c>
      <c r="C40" s="32" t="s">
        <v>129</v>
      </c>
      <c r="D40" s="7"/>
      <c r="E40" s="15">
        <v>5.5</v>
      </c>
      <c r="F40" s="9">
        <v>7.5</v>
      </c>
      <c r="G40" s="9">
        <v>7</v>
      </c>
      <c r="H40" s="9">
        <v>8</v>
      </c>
      <c r="I40" s="10">
        <f t="shared" si="0"/>
        <v>28</v>
      </c>
      <c r="J40" s="10"/>
      <c r="K40" s="10"/>
      <c r="L40" s="10"/>
      <c r="M40" s="15"/>
      <c r="N40" s="9"/>
      <c r="O40" s="7" t="s">
        <v>237</v>
      </c>
      <c r="P40" s="3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3" x14ac:dyDescent="0.3">
      <c r="A41" s="32" t="s">
        <v>130</v>
      </c>
      <c r="B41" s="32" t="s">
        <v>108</v>
      </c>
      <c r="C41" s="32" t="s">
        <v>131</v>
      </c>
      <c r="D41" s="7"/>
      <c r="E41" s="11">
        <v>6</v>
      </c>
      <c r="F41" s="9">
        <v>7.5</v>
      </c>
      <c r="G41" s="9">
        <v>8</v>
      </c>
      <c r="H41" s="9">
        <v>8</v>
      </c>
      <c r="I41" s="10">
        <f t="shared" si="0"/>
        <v>29.5</v>
      </c>
      <c r="J41" s="10"/>
      <c r="K41" s="10"/>
      <c r="L41" s="10"/>
      <c r="M41" s="15">
        <v>26</v>
      </c>
      <c r="N41" s="9">
        <v>32</v>
      </c>
      <c r="O41" s="9" t="s">
        <v>237</v>
      </c>
      <c r="P41" s="31" t="s">
        <v>238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3" x14ac:dyDescent="0.3">
      <c r="A42" s="32" t="s">
        <v>132</v>
      </c>
      <c r="B42" s="32" t="s">
        <v>13</v>
      </c>
      <c r="C42" s="32" t="s">
        <v>133</v>
      </c>
      <c r="D42" s="7"/>
      <c r="E42" s="15">
        <v>7</v>
      </c>
      <c r="F42" s="9">
        <v>6.5</v>
      </c>
      <c r="G42" s="9">
        <v>7</v>
      </c>
      <c r="H42" s="9">
        <v>8</v>
      </c>
      <c r="I42" s="10">
        <f t="shared" si="0"/>
        <v>28.5</v>
      </c>
      <c r="J42" s="10"/>
      <c r="K42" s="10"/>
      <c r="L42" s="10"/>
      <c r="M42" s="15"/>
      <c r="N42" s="9">
        <v>28</v>
      </c>
      <c r="O42" s="7" t="s">
        <v>237</v>
      </c>
      <c r="P42" s="30" t="s">
        <v>238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3" x14ac:dyDescent="0.3">
      <c r="A43" s="32" t="s">
        <v>134</v>
      </c>
      <c r="B43" s="32" t="s">
        <v>19</v>
      </c>
      <c r="C43" s="32" t="s">
        <v>135</v>
      </c>
      <c r="D43" s="7"/>
      <c r="E43" s="15">
        <v>5.5</v>
      </c>
      <c r="F43" s="9"/>
      <c r="G43" s="9"/>
      <c r="H43" s="9"/>
      <c r="I43" s="10">
        <f t="shared" si="0"/>
        <v>5.5</v>
      </c>
      <c r="J43" s="10"/>
      <c r="K43" s="10"/>
      <c r="L43" s="10"/>
      <c r="M43" s="15"/>
      <c r="N43" s="9"/>
      <c r="O43" s="9"/>
      <c r="P43" s="3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3" x14ac:dyDescent="0.3">
      <c r="A44" s="32" t="s">
        <v>136</v>
      </c>
      <c r="B44" s="32" t="s">
        <v>137</v>
      </c>
      <c r="C44" s="32" t="s">
        <v>138</v>
      </c>
      <c r="D44" s="7"/>
      <c r="E44" s="11">
        <v>8</v>
      </c>
      <c r="F44" s="9">
        <v>7.5</v>
      </c>
      <c r="G44" s="9">
        <v>7.5</v>
      </c>
      <c r="H44" s="9">
        <v>9</v>
      </c>
      <c r="I44" s="10">
        <f t="shared" si="0"/>
        <v>32</v>
      </c>
      <c r="J44" s="10"/>
      <c r="K44" s="10"/>
      <c r="L44" s="10"/>
      <c r="M44" s="15"/>
      <c r="N44" s="9"/>
      <c r="O44" s="9" t="s">
        <v>237</v>
      </c>
      <c r="P44" s="31" t="s">
        <v>238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3" x14ac:dyDescent="0.3">
      <c r="A45" s="32" t="s">
        <v>139</v>
      </c>
      <c r="B45" s="32" t="s">
        <v>64</v>
      </c>
      <c r="C45" s="32" t="s">
        <v>140</v>
      </c>
      <c r="D45" s="7"/>
      <c r="E45" s="15">
        <v>7</v>
      </c>
      <c r="F45" s="9">
        <v>8.5</v>
      </c>
      <c r="G45" s="9">
        <v>8</v>
      </c>
      <c r="H45" s="9">
        <v>8</v>
      </c>
      <c r="I45" s="10">
        <f t="shared" si="0"/>
        <v>31.5</v>
      </c>
      <c r="J45" s="10"/>
      <c r="K45" s="10"/>
      <c r="L45" s="10"/>
      <c r="M45" s="15"/>
      <c r="N45" s="9"/>
      <c r="O45" s="9" t="s">
        <v>237</v>
      </c>
      <c r="P45" s="30" t="s">
        <v>238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3" x14ac:dyDescent="0.3">
      <c r="A46" s="32" t="s">
        <v>141</v>
      </c>
      <c r="B46" s="32" t="s">
        <v>142</v>
      </c>
      <c r="C46" s="32" t="s">
        <v>143</v>
      </c>
      <c r="D46" s="7"/>
      <c r="E46" s="15">
        <v>6</v>
      </c>
      <c r="F46" s="9">
        <v>7.5</v>
      </c>
      <c r="G46" s="9">
        <v>6.5</v>
      </c>
      <c r="H46" s="9">
        <v>8.5</v>
      </c>
      <c r="I46" s="10">
        <f t="shared" si="0"/>
        <v>28.5</v>
      </c>
      <c r="J46" s="10"/>
      <c r="K46" s="10"/>
      <c r="L46" s="10"/>
      <c r="M46" s="15"/>
      <c r="N46" s="9">
        <v>28</v>
      </c>
      <c r="O46" s="9" t="s">
        <v>237</v>
      </c>
      <c r="P46" s="31" t="s">
        <v>238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3" x14ac:dyDescent="0.3">
      <c r="A47" s="32" t="s">
        <v>144</v>
      </c>
      <c r="B47" s="32" t="s">
        <v>145</v>
      </c>
      <c r="C47" s="32" t="s">
        <v>146</v>
      </c>
      <c r="D47" s="7"/>
      <c r="E47" s="15">
        <v>8</v>
      </c>
      <c r="F47" s="9">
        <v>8</v>
      </c>
      <c r="G47" s="9">
        <v>6.5</v>
      </c>
      <c r="H47" s="9">
        <v>5.5</v>
      </c>
      <c r="I47" s="10">
        <f t="shared" si="0"/>
        <v>28</v>
      </c>
      <c r="J47" s="10"/>
      <c r="K47" s="10"/>
      <c r="L47" s="10"/>
      <c r="M47" s="15">
        <v>28.5</v>
      </c>
      <c r="N47" s="9"/>
      <c r="O47" s="9" t="s">
        <v>237</v>
      </c>
      <c r="P47" s="30" t="s">
        <v>238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3" x14ac:dyDescent="0.3">
      <c r="A48" s="32" t="s">
        <v>147</v>
      </c>
      <c r="B48" s="32" t="s">
        <v>64</v>
      </c>
      <c r="C48" s="32" t="s">
        <v>148</v>
      </c>
      <c r="D48" s="7"/>
      <c r="E48" s="15">
        <v>7</v>
      </c>
      <c r="F48" s="9">
        <v>8.5</v>
      </c>
      <c r="G48" s="9">
        <v>6.5</v>
      </c>
      <c r="H48" s="9">
        <v>8</v>
      </c>
      <c r="I48" s="10">
        <f t="shared" si="0"/>
        <v>30</v>
      </c>
      <c r="J48" s="10"/>
      <c r="K48" s="10"/>
      <c r="L48" s="10"/>
      <c r="M48" s="15"/>
      <c r="N48" s="9"/>
      <c r="O48" s="9" t="s">
        <v>237</v>
      </c>
      <c r="P48" s="31" t="s">
        <v>238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3" x14ac:dyDescent="0.3">
      <c r="A49" s="32" t="s">
        <v>149</v>
      </c>
      <c r="B49" s="32" t="s">
        <v>35</v>
      </c>
      <c r="C49" s="32" t="s">
        <v>150</v>
      </c>
      <c r="D49" s="7"/>
      <c r="E49" s="15">
        <v>5.5</v>
      </c>
      <c r="F49" s="9">
        <v>7</v>
      </c>
      <c r="G49" s="9">
        <v>7.5</v>
      </c>
      <c r="H49" s="9">
        <v>8.5</v>
      </c>
      <c r="I49" s="10">
        <f t="shared" si="0"/>
        <v>28.5</v>
      </c>
      <c r="J49" s="10"/>
      <c r="K49" s="10"/>
      <c r="L49" s="10"/>
      <c r="M49" s="15"/>
      <c r="N49" s="9">
        <v>30</v>
      </c>
      <c r="O49" s="7" t="s">
        <v>237</v>
      </c>
      <c r="P49" s="31" t="s">
        <v>238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3" x14ac:dyDescent="0.3">
      <c r="A50" s="32" t="s">
        <v>151</v>
      </c>
      <c r="B50" s="32" t="s">
        <v>152</v>
      </c>
      <c r="C50" s="32" t="s">
        <v>153</v>
      </c>
      <c r="D50" s="7"/>
      <c r="E50" s="15">
        <v>6</v>
      </c>
      <c r="F50" s="9">
        <v>6.5</v>
      </c>
      <c r="G50" s="9">
        <v>8.5</v>
      </c>
      <c r="H50" s="9">
        <v>9</v>
      </c>
      <c r="I50" s="10">
        <f t="shared" si="0"/>
        <v>30</v>
      </c>
      <c r="J50" s="10"/>
      <c r="K50" s="10"/>
      <c r="L50" s="10"/>
      <c r="M50" s="15"/>
      <c r="N50" s="9"/>
      <c r="O50" s="7" t="s">
        <v>237</v>
      </c>
      <c r="P50" s="30" t="s">
        <v>238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3" x14ac:dyDescent="0.3">
      <c r="A51" s="32" t="s">
        <v>154</v>
      </c>
      <c r="B51" s="32" t="s">
        <v>20</v>
      </c>
      <c r="C51" s="32" t="s">
        <v>153</v>
      </c>
      <c r="D51" s="7"/>
      <c r="E51" s="15">
        <v>8</v>
      </c>
      <c r="F51" s="9">
        <v>8</v>
      </c>
      <c r="G51" s="9">
        <v>8.5</v>
      </c>
      <c r="H51" s="9">
        <v>8.5</v>
      </c>
      <c r="I51" s="10">
        <f t="shared" si="0"/>
        <v>33</v>
      </c>
      <c r="J51" s="10"/>
      <c r="K51" s="10"/>
      <c r="L51" s="10"/>
      <c r="M51" s="15"/>
      <c r="N51" s="9"/>
      <c r="O51" s="7" t="s">
        <v>237</v>
      </c>
      <c r="P51" s="30" t="s">
        <v>238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3" x14ac:dyDescent="0.3">
      <c r="A52" s="32" t="s">
        <v>155</v>
      </c>
      <c r="B52" s="32" t="s">
        <v>11</v>
      </c>
      <c r="C52" s="32" t="s">
        <v>156</v>
      </c>
      <c r="D52" s="7"/>
      <c r="E52" s="15"/>
      <c r="F52" s="9"/>
      <c r="G52" s="9"/>
      <c r="H52" s="9"/>
      <c r="I52" s="10">
        <f t="shared" si="0"/>
        <v>0</v>
      </c>
      <c r="J52" s="10"/>
      <c r="K52" s="10"/>
      <c r="L52" s="10"/>
      <c r="M52" s="15"/>
      <c r="N52" s="9"/>
      <c r="O52" s="7"/>
      <c r="P52" s="31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3" x14ac:dyDescent="0.3">
      <c r="A53" s="32" t="s">
        <v>157</v>
      </c>
      <c r="B53" s="32" t="s">
        <v>13</v>
      </c>
      <c r="C53" s="32" t="s">
        <v>158</v>
      </c>
      <c r="D53" s="7"/>
      <c r="E53" s="15">
        <v>4.5</v>
      </c>
      <c r="F53" s="9">
        <v>8</v>
      </c>
      <c r="G53" s="9" t="s">
        <v>236</v>
      </c>
      <c r="H53" s="9">
        <v>8</v>
      </c>
      <c r="I53" s="10">
        <f t="shared" si="0"/>
        <v>20.5</v>
      </c>
      <c r="J53" s="10"/>
      <c r="K53" s="10"/>
      <c r="L53" s="10"/>
      <c r="M53" s="15"/>
      <c r="N53" s="9">
        <v>30</v>
      </c>
      <c r="O53" s="9"/>
      <c r="P53" s="3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3" x14ac:dyDescent="0.3">
      <c r="A54" s="32" t="s">
        <v>159</v>
      </c>
      <c r="B54" s="32" t="s">
        <v>95</v>
      </c>
      <c r="C54" s="32" t="s">
        <v>160</v>
      </c>
      <c r="D54" s="7"/>
      <c r="E54" s="15">
        <v>8.5</v>
      </c>
      <c r="F54" s="9">
        <v>8.5</v>
      </c>
      <c r="G54" s="9">
        <v>7</v>
      </c>
      <c r="H54" s="9">
        <v>9</v>
      </c>
      <c r="I54" s="10">
        <f t="shared" si="0"/>
        <v>33</v>
      </c>
      <c r="J54" s="10"/>
      <c r="K54" s="10"/>
      <c r="L54" s="10"/>
      <c r="M54" s="15"/>
      <c r="N54" s="9"/>
      <c r="O54" s="9" t="s">
        <v>237</v>
      </c>
      <c r="P54" s="31" t="s">
        <v>238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3" x14ac:dyDescent="0.3">
      <c r="A55" s="32" t="s">
        <v>161</v>
      </c>
      <c r="B55" s="32" t="s">
        <v>162</v>
      </c>
      <c r="C55" s="32" t="s">
        <v>163</v>
      </c>
      <c r="D55" s="7"/>
      <c r="E55" s="15">
        <v>5.5</v>
      </c>
      <c r="F55" s="9">
        <v>8.5</v>
      </c>
      <c r="G55" s="9"/>
      <c r="H55" s="9"/>
      <c r="I55" s="10">
        <f t="shared" si="0"/>
        <v>14</v>
      </c>
      <c r="J55" s="10"/>
      <c r="K55" s="10"/>
      <c r="L55" s="10"/>
      <c r="M55" s="15"/>
      <c r="N55" s="9">
        <v>29</v>
      </c>
      <c r="O55" s="7" t="s">
        <v>237</v>
      </c>
      <c r="P55" s="31" t="s">
        <v>238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3" x14ac:dyDescent="0.3">
      <c r="A56" s="32" t="s">
        <v>164</v>
      </c>
      <c r="B56" s="32" t="s">
        <v>165</v>
      </c>
      <c r="C56" s="32" t="s">
        <v>166</v>
      </c>
      <c r="D56" s="7"/>
      <c r="E56" s="15"/>
      <c r="F56" s="9"/>
      <c r="G56" s="9"/>
      <c r="H56" s="9"/>
      <c r="I56" s="10">
        <f t="shared" si="0"/>
        <v>0</v>
      </c>
      <c r="J56" s="10"/>
      <c r="K56" s="10"/>
      <c r="L56" s="10"/>
      <c r="M56" s="15"/>
      <c r="N56" s="9"/>
      <c r="O56" s="7"/>
      <c r="P56" s="31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3" x14ac:dyDescent="0.3">
      <c r="A57" s="32" t="s">
        <v>167</v>
      </c>
      <c r="B57" s="32" t="s">
        <v>168</v>
      </c>
      <c r="C57" s="32" t="s">
        <v>169</v>
      </c>
      <c r="D57" s="7"/>
      <c r="E57" s="15">
        <v>6.5</v>
      </c>
      <c r="F57" s="9">
        <v>8.5</v>
      </c>
      <c r="G57" s="9">
        <v>7.5</v>
      </c>
      <c r="H57" s="9">
        <v>8.5</v>
      </c>
      <c r="I57" s="10">
        <f t="shared" si="0"/>
        <v>31</v>
      </c>
      <c r="J57" s="10"/>
      <c r="K57" s="10"/>
      <c r="L57" s="10"/>
      <c r="M57" s="15"/>
      <c r="N57" s="9"/>
      <c r="O57" s="7" t="s">
        <v>237</v>
      </c>
      <c r="P57" s="31" t="s">
        <v>238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3" x14ac:dyDescent="0.3">
      <c r="A58" s="32" t="s">
        <v>170</v>
      </c>
      <c r="B58" s="32" t="s">
        <v>64</v>
      </c>
      <c r="C58" s="32" t="s">
        <v>171</v>
      </c>
      <c r="D58" s="7"/>
      <c r="E58" s="15">
        <v>7.5</v>
      </c>
      <c r="F58" s="9">
        <v>8.5</v>
      </c>
      <c r="G58" s="9">
        <v>6.5</v>
      </c>
      <c r="H58" s="9">
        <v>9</v>
      </c>
      <c r="I58" s="10">
        <f t="shared" si="0"/>
        <v>31.5</v>
      </c>
      <c r="J58" s="10"/>
      <c r="K58" s="10"/>
      <c r="L58" s="10"/>
      <c r="M58" s="15"/>
      <c r="N58" s="9"/>
      <c r="O58" s="7" t="s">
        <v>237</v>
      </c>
      <c r="P58" s="31" t="s">
        <v>238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3" x14ac:dyDescent="0.3">
      <c r="A59" s="32" t="s">
        <v>172</v>
      </c>
      <c r="B59" s="32" t="s">
        <v>29</v>
      </c>
      <c r="C59" s="32" t="s">
        <v>31</v>
      </c>
      <c r="D59" s="7"/>
      <c r="E59" s="15">
        <v>6.5</v>
      </c>
      <c r="F59" s="9">
        <v>8.5</v>
      </c>
      <c r="G59" s="9">
        <v>7.5</v>
      </c>
      <c r="H59" s="9">
        <v>8</v>
      </c>
      <c r="I59" s="10">
        <f t="shared" si="0"/>
        <v>30.5</v>
      </c>
      <c r="J59" s="10"/>
      <c r="K59" s="10"/>
      <c r="L59" s="10"/>
      <c r="M59" s="15"/>
      <c r="N59" s="9"/>
      <c r="O59" s="9" t="s">
        <v>237</v>
      </c>
      <c r="P59" s="30" t="s">
        <v>238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3" x14ac:dyDescent="0.3">
      <c r="A60" s="32" t="s">
        <v>173</v>
      </c>
      <c r="B60" s="32" t="s">
        <v>174</v>
      </c>
      <c r="C60" s="32" t="s">
        <v>175</v>
      </c>
      <c r="D60" s="7"/>
      <c r="E60" s="15">
        <v>7</v>
      </c>
      <c r="F60" s="9">
        <v>9</v>
      </c>
      <c r="G60" s="9">
        <v>9</v>
      </c>
      <c r="H60" s="9">
        <v>8</v>
      </c>
      <c r="I60" s="10">
        <f t="shared" si="0"/>
        <v>33</v>
      </c>
      <c r="J60" s="10"/>
      <c r="K60" s="10"/>
      <c r="L60" s="10"/>
      <c r="M60" s="15"/>
      <c r="N60" s="9"/>
      <c r="O60" s="7" t="s">
        <v>237</v>
      </c>
      <c r="P60" s="31" t="s">
        <v>238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3" x14ac:dyDescent="0.3">
      <c r="A61" s="32" t="s">
        <v>176</v>
      </c>
      <c r="B61" s="32" t="s">
        <v>114</v>
      </c>
      <c r="C61" s="32" t="s">
        <v>177</v>
      </c>
      <c r="D61" s="7"/>
      <c r="E61" s="15">
        <v>5</v>
      </c>
      <c r="F61" s="9">
        <v>8</v>
      </c>
      <c r="G61" s="9"/>
      <c r="H61" s="9">
        <v>6.5</v>
      </c>
      <c r="I61" s="10">
        <f t="shared" si="0"/>
        <v>19.5</v>
      </c>
      <c r="J61" s="10"/>
      <c r="K61" s="10"/>
      <c r="L61" s="10"/>
      <c r="M61" s="15"/>
      <c r="N61" s="9">
        <v>26</v>
      </c>
      <c r="O61" s="9" t="s">
        <v>237</v>
      </c>
      <c r="P61" s="3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3" x14ac:dyDescent="0.3">
      <c r="A62" s="32" t="s">
        <v>178</v>
      </c>
      <c r="B62" s="32" t="s">
        <v>179</v>
      </c>
      <c r="C62" s="32" t="s">
        <v>180</v>
      </c>
      <c r="D62" s="7"/>
      <c r="E62" s="15">
        <v>6.5</v>
      </c>
      <c r="F62" s="9"/>
      <c r="G62" s="9"/>
      <c r="H62" s="9"/>
      <c r="I62" s="10">
        <f t="shared" si="0"/>
        <v>6.5</v>
      </c>
      <c r="J62" s="10"/>
      <c r="K62" s="10"/>
      <c r="L62" s="10"/>
      <c r="M62" s="15">
        <v>29</v>
      </c>
      <c r="N62" s="9"/>
      <c r="O62" s="13" t="s">
        <v>237</v>
      </c>
      <c r="P62" s="31" t="s">
        <v>238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13" x14ac:dyDescent="0.3">
      <c r="A63" s="32" t="s">
        <v>181</v>
      </c>
      <c r="B63" s="32" t="s">
        <v>17</v>
      </c>
      <c r="C63" s="32" t="s">
        <v>182</v>
      </c>
      <c r="D63" s="7"/>
      <c r="E63" s="15">
        <v>4.5</v>
      </c>
      <c r="F63" s="9">
        <v>8.5</v>
      </c>
      <c r="G63" s="9">
        <v>7.5</v>
      </c>
      <c r="H63" s="9">
        <v>9</v>
      </c>
      <c r="I63" s="10">
        <f t="shared" si="0"/>
        <v>29.5</v>
      </c>
      <c r="J63" s="10"/>
      <c r="K63" s="10"/>
      <c r="L63" s="10"/>
      <c r="M63" s="15">
        <v>31</v>
      </c>
      <c r="N63" s="9"/>
      <c r="O63" s="13" t="s">
        <v>237</v>
      </c>
      <c r="P63" s="31" t="s">
        <v>238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13" x14ac:dyDescent="0.3">
      <c r="A64" s="32" t="s">
        <v>183</v>
      </c>
      <c r="B64" s="32" t="s">
        <v>142</v>
      </c>
      <c r="C64" s="32" t="s">
        <v>184</v>
      </c>
      <c r="D64" s="7"/>
      <c r="E64" s="15">
        <v>5.5</v>
      </c>
      <c r="F64" s="9">
        <v>8.5</v>
      </c>
      <c r="G64" s="9">
        <v>7.5</v>
      </c>
      <c r="H64" s="9">
        <v>9</v>
      </c>
      <c r="I64" s="10">
        <f t="shared" si="0"/>
        <v>30.5</v>
      </c>
      <c r="J64" s="10"/>
      <c r="K64" s="10"/>
      <c r="L64" s="10"/>
      <c r="M64" s="15"/>
      <c r="N64" s="9"/>
      <c r="O64" s="7" t="s">
        <v>237</v>
      </c>
      <c r="P64" s="31" t="s">
        <v>238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3" x14ac:dyDescent="0.3">
      <c r="A65" s="32" t="s">
        <v>185</v>
      </c>
      <c r="B65" s="32" t="s">
        <v>105</v>
      </c>
      <c r="C65" s="32" t="s">
        <v>186</v>
      </c>
      <c r="D65" s="7"/>
      <c r="E65" s="15">
        <v>6.5</v>
      </c>
      <c r="F65" s="9">
        <v>8.5</v>
      </c>
      <c r="G65" s="9">
        <v>9</v>
      </c>
      <c r="H65" s="9">
        <v>9</v>
      </c>
      <c r="I65" s="10">
        <f t="shared" si="0"/>
        <v>33</v>
      </c>
      <c r="J65" s="10"/>
      <c r="K65" s="10"/>
      <c r="L65" s="10"/>
      <c r="M65" s="15"/>
      <c r="N65" s="9"/>
      <c r="O65" s="9" t="s">
        <v>237</v>
      </c>
      <c r="P65" s="30" t="s">
        <v>238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13" x14ac:dyDescent="0.3">
      <c r="A66" s="32" t="s">
        <v>187</v>
      </c>
      <c r="B66" s="32" t="s">
        <v>23</v>
      </c>
      <c r="C66" s="32" t="s">
        <v>188</v>
      </c>
      <c r="D66" s="7"/>
      <c r="E66" s="15">
        <v>7</v>
      </c>
      <c r="F66" s="9">
        <v>8.5</v>
      </c>
      <c r="G66" s="9">
        <v>7</v>
      </c>
      <c r="H66" s="9">
        <v>9</v>
      </c>
      <c r="I66" s="10">
        <f t="shared" si="0"/>
        <v>31.5</v>
      </c>
      <c r="J66" s="10"/>
      <c r="K66" s="10"/>
      <c r="L66" s="10"/>
      <c r="M66" s="15"/>
      <c r="N66" s="9"/>
      <c r="O66" s="9" t="s">
        <v>237</v>
      </c>
      <c r="P66" s="30" t="s">
        <v>238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3" x14ac:dyDescent="0.3">
      <c r="A67" s="32" t="s">
        <v>189</v>
      </c>
      <c r="B67" s="32" t="s">
        <v>24</v>
      </c>
      <c r="C67" s="32" t="s">
        <v>190</v>
      </c>
      <c r="D67" s="7"/>
      <c r="E67" s="29">
        <v>8.5</v>
      </c>
      <c r="F67" s="9">
        <v>8.5</v>
      </c>
      <c r="G67" s="9">
        <v>7.5</v>
      </c>
      <c r="H67" s="9">
        <v>9</v>
      </c>
      <c r="I67" s="10">
        <f t="shared" ref="I67:I88" si="1">SUM(E67:H67)</f>
        <v>33.5</v>
      </c>
      <c r="J67" s="10"/>
      <c r="K67" s="10"/>
      <c r="L67" s="10"/>
      <c r="M67" s="15"/>
      <c r="N67" s="9"/>
      <c r="O67" s="7" t="s">
        <v>237</v>
      </c>
      <c r="P67" s="30" t="s">
        <v>238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13" x14ac:dyDescent="0.3">
      <c r="A68" s="32" t="s">
        <v>191</v>
      </c>
      <c r="B68" s="32" t="s">
        <v>81</v>
      </c>
      <c r="C68" s="32" t="s">
        <v>192</v>
      </c>
      <c r="D68" s="7"/>
      <c r="E68" s="29">
        <v>8</v>
      </c>
      <c r="F68" s="9">
        <v>8</v>
      </c>
      <c r="G68" s="9">
        <v>8.5</v>
      </c>
      <c r="H68" s="9">
        <v>9</v>
      </c>
      <c r="I68" s="10">
        <f t="shared" si="1"/>
        <v>33.5</v>
      </c>
      <c r="J68" s="10"/>
      <c r="K68" s="10"/>
      <c r="L68" s="10"/>
      <c r="M68" s="15"/>
      <c r="N68" s="9"/>
      <c r="O68" s="9" t="s">
        <v>237</v>
      </c>
      <c r="P68" s="30" t="s">
        <v>238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13" x14ac:dyDescent="0.3">
      <c r="A69" s="32" t="s">
        <v>193</v>
      </c>
      <c r="B69" s="32" t="s">
        <v>11</v>
      </c>
      <c r="C69" s="32" t="s">
        <v>194</v>
      </c>
      <c r="D69" s="7"/>
      <c r="E69" s="15">
        <v>7</v>
      </c>
      <c r="F69" s="9">
        <v>8.5</v>
      </c>
      <c r="G69" s="9">
        <v>7</v>
      </c>
      <c r="H69" s="9">
        <v>9</v>
      </c>
      <c r="I69" s="10">
        <f t="shared" si="1"/>
        <v>31.5</v>
      </c>
      <c r="J69" s="10"/>
      <c r="K69" s="10"/>
      <c r="L69" s="10"/>
      <c r="M69" s="15"/>
      <c r="N69" s="9"/>
      <c r="O69" s="7" t="s">
        <v>237</v>
      </c>
      <c r="P69" s="30" t="s">
        <v>238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3" x14ac:dyDescent="0.3">
      <c r="A70" s="32" t="s">
        <v>195</v>
      </c>
      <c r="B70" s="32" t="s">
        <v>20</v>
      </c>
      <c r="C70" s="32" t="s">
        <v>196</v>
      </c>
      <c r="D70" s="7"/>
      <c r="E70" s="15">
        <v>8.5</v>
      </c>
      <c r="F70" s="9">
        <v>8.5</v>
      </c>
      <c r="G70" s="9">
        <v>8</v>
      </c>
      <c r="H70" s="9">
        <v>8.5</v>
      </c>
      <c r="I70" s="10">
        <f t="shared" si="1"/>
        <v>33.5</v>
      </c>
      <c r="J70" s="10"/>
      <c r="K70" s="10"/>
      <c r="L70" s="10"/>
      <c r="M70" s="15"/>
      <c r="N70" s="9"/>
      <c r="O70" s="9" t="s">
        <v>237</v>
      </c>
      <c r="P70" s="31" t="s">
        <v>238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13" x14ac:dyDescent="0.3">
      <c r="A71" s="32" t="s">
        <v>197</v>
      </c>
      <c r="B71" s="32" t="s">
        <v>27</v>
      </c>
      <c r="C71" s="32" t="s">
        <v>198</v>
      </c>
      <c r="D71" s="7"/>
      <c r="E71" s="15">
        <v>7</v>
      </c>
      <c r="F71" s="9">
        <v>8.5</v>
      </c>
      <c r="G71" s="9">
        <v>7.5</v>
      </c>
      <c r="H71" s="9">
        <v>9</v>
      </c>
      <c r="I71" s="10">
        <f t="shared" si="1"/>
        <v>32</v>
      </c>
      <c r="J71" s="10"/>
      <c r="K71" s="10"/>
      <c r="L71" s="10"/>
      <c r="M71" s="15"/>
      <c r="N71" s="9"/>
      <c r="O71" s="9" t="s">
        <v>237</v>
      </c>
      <c r="P71" s="26" t="s">
        <v>238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3" x14ac:dyDescent="0.3">
      <c r="A72" s="32" t="s">
        <v>199</v>
      </c>
      <c r="B72" s="32" t="s">
        <v>200</v>
      </c>
      <c r="C72" s="32" t="s">
        <v>201</v>
      </c>
      <c r="D72" s="7"/>
      <c r="E72" s="8">
        <v>8</v>
      </c>
      <c r="F72" s="9">
        <v>8</v>
      </c>
      <c r="G72" s="9">
        <v>6.5</v>
      </c>
      <c r="H72" s="9">
        <v>9</v>
      </c>
      <c r="I72" s="10">
        <f t="shared" si="1"/>
        <v>31.5</v>
      </c>
      <c r="J72" s="10"/>
      <c r="K72" s="10"/>
      <c r="L72" s="10"/>
      <c r="M72" s="15"/>
      <c r="N72" s="9"/>
      <c r="O72" s="9" t="s">
        <v>237</v>
      </c>
      <c r="P72" s="26" t="s">
        <v>238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13" x14ac:dyDescent="0.3">
      <c r="A73" s="32" t="s">
        <v>202</v>
      </c>
      <c r="B73" s="32" t="s">
        <v>15</v>
      </c>
      <c r="C73" s="32" t="s">
        <v>203</v>
      </c>
      <c r="D73" s="7"/>
      <c r="E73" s="8">
        <v>5.5</v>
      </c>
      <c r="F73" s="9"/>
      <c r="G73" s="9"/>
      <c r="H73" s="9"/>
      <c r="I73" s="10">
        <f t="shared" si="1"/>
        <v>5.5</v>
      </c>
      <c r="J73" s="10"/>
      <c r="K73" s="10"/>
      <c r="L73" s="10"/>
      <c r="M73" s="15"/>
      <c r="N73" s="9"/>
      <c r="O73" s="9"/>
      <c r="P73" s="2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13" x14ac:dyDescent="0.3">
      <c r="A74" s="32" t="s">
        <v>204</v>
      </c>
      <c r="B74" s="32" t="s">
        <v>205</v>
      </c>
      <c r="C74" s="32" t="s">
        <v>203</v>
      </c>
      <c r="D74" s="7"/>
      <c r="E74" s="8">
        <v>5</v>
      </c>
      <c r="F74" s="9"/>
      <c r="G74" s="9"/>
      <c r="H74" s="9"/>
      <c r="I74" s="10">
        <f t="shared" si="1"/>
        <v>5</v>
      </c>
      <c r="J74" s="10"/>
      <c r="K74" s="10"/>
      <c r="L74" s="10"/>
      <c r="M74" s="15"/>
      <c r="N74" s="9"/>
      <c r="O74" s="9"/>
      <c r="P74" s="2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13" x14ac:dyDescent="0.3">
      <c r="A75" s="32" t="s">
        <v>206</v>
      </c>
      <c r="B75" s="32" t="s">
        <v>23</v>
      </c>
      <c r="C75" s="32" t="s">
        <v>207</v>
      </c>
      <c r="D75" s="7"/>
      <c r="E75" s="8"/>
      <c r="F75" s="9"/>
      <c r="G75" s="9"/>
      <c r="H75" s="9"/>
      <c r="I75" s="10">
        <f t="shared" si="1"/>
        <v>0</v>
      </c>
      <c r="J75" s="10"/>
      <c r="K75" s="10"/>
      <c r="L75" s="10"/>
      <c r="M75" s="15"/>
      <c r="N75" s="9"/>
      <c r="O75" s="9"/>
      <c r="P75" s="2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13" x14ac:dyDescent="0.3">
      <c r="A76" s="32" t="s">
        <v>208</v>
      </c>
      <c r="B76" s="32" t="s">
        <v>209</v>
      </c>
      <c r="C76" s="32" t="s">
        <v>210</v>
      </c>
      <c r="D76" s="7"/>
      <c r="E76" s="8">
        <v>6.5</v>
      </c>
      <c r="F76" s="9">
        <v>8.5</v>
      </c>
      <c r="G76" s="9">
        <v>6</v>
      </c>
      <c r="H76" s="9">
        <v>9</v>
      </c>
      <c r="I76" s="10">
        <f t="shared" si="1"/>
        <v>30</v>
      </c>
      <c r="J76" s="10"/>
      <c r="K76" s="10"/>
      <c r="L76" s="10"/>
      <c r="M76" s="15"/>
      <c r="N76" s="9"/>
      <c r="O76" s="9" t="s">
        <v>237</v>
      </c>
      <c r="P76" s="26" t="s">
        <v>238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13" x14ac:dyDescent="0.3">
      <c r="A77" s="32" t="s">
        <v>211</v>
      </c>
      <c r="B77" s="32" t="s">
        <v>30</v>
      </c>
      <c r="C77" s="32" t="s">
        <v>212</v>
      </c>
      <c r="D77" s="7"/>
      <c r="E77" s="8">
        <v>4.5</v>
      </c>
      <c r="F77" s="9">
        <v>7.5</v>
      </c>
      <c r="G77" s="9"/>
      <c r="H77" s="9"/>
      <c r="I77" s="10">
        <f t="shared" si="1"/>
        <v>12</v>
      </c>
      <c r="J77" s="10"/>
      <c r="K77" s="10"/>
      <c r="L77" s="10"/>
      <c r="M77" s="15"/>
      <c r="N77" s="9"/>
      <c r="O77" s="9" t="s">
        <v>237</v>
      </c>
      <c r="P77" s="2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13" x14ac:dyDescent="0.3">
      <c r="A78" s="32" t="s">
        <v>213</v>
      </c>
      <c r="B78" s="32" t="s">
        <v>12</v>
      </c>
      <c r="C78" s="32" t="s">
        <v>214</v>
      </c>
      <c r="D78" s="7"/>
      <c r="E78" s="8"/>
      <c r="F78" s="9" t="s">
        <v>236</v>
      </c>
      <c r="G78" s="9"/>
      <c r="H78" s="9"/>
      <c r="I78" s="10">
        <f t="shared" si="1"/>
        <v>0</v>
      </c>
      <c r="J78" s="10"/>
      <c r="K78" s="10"/>
      <c r="L78" s="10"/>
      <c r="M78" s="15"/>
      <c r="N78" s="9">
        <v>30.5</v>
      </c>
      <c r="O78" s="9" t="s">
        <v>237</v>
      </c>
      <c r="P78" s="26" t="s">
        <v>238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13" x14ac:dyDescent="0.3">
      <c r="A79" s="32" t="s">
        <v>215</v>
      </c>
      <c r="B79" s="32" t="s">
        <v>137</v>
      </c>
      <c r="C79" s="32" t="s">
        <v>216</v>
      </c>
      <c r="D79" s="7"/>
      <c r="E79" s="8">
        <v>5.5</v>
      </c>
      <c r="F79" s="9">
        <v>7</v>
      </c>
      <c r="G79" s="9">
        <v>6.5</v>
      </c>
      <c r="H79" s="9">
        <v>9</v>
      </c>
      <c r="I79" s="10">
        <f t="shared" si="1"/>
        <v>28</v>
      </c>
      <c r="J79" s="10"/>
      <c r="K79" s="10"/>
      <c r="L79" s="10"/>
      <c r="M79" s="15"/>
      <c r="N79" s="12">
        <v>30.5</v>
      </c>
      <c r="O79" s="12"/>
      <c r="P79" s="2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13" x14ac:dyDescent="0.3">
      <c r="A80" s="32" t="s">
        <v>217</v>
      </c>
      <c r="B80" s="32" t="s">
        <v>108</v>
      </c>
      <c r="C80" s="32" t="s">
        <v>218</v>
      </c>
      <c r="D80" s="7"/>
      <c r="E80" s="8"/>
      <c r="F80" s="9"/>
      <c r="G80" s="9"/>
      <c r="H80" s="9"/>
      <c r="I80" s="10">
        <f t="shared" si="1"/>
        <v>0</v>
      </c>
      <c r="J80" s="10"/>
      <c r="K80" s="10"/>
      <c r="L80" s="10"/>
      <c r="M80" s="15"/>
      <c r="N80" s="9"/>
      <c r="O80" s="9"/>
      <c r="P80" s="2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3" x14ac:dyDescent="0.3">
      <c r="A81" s="32" t="s">
        <v>219</v>
      </c>
      <c r="B81" s="32" t="s">
        <v>23</v>
      </c>
      <c r="C81" s="32" t="s">
        <v>220</v>
      </c>
      <c r="D81" s="7"/>
      <c r="E81" s="8">
        <v>3</v>
      </c>
      <c r="F81" s="9"/>
      <c r="G81" s="9"/>
      <c r="H81" s="9"/>
      <c r="I81" s="10">
        <f t="shared" si="1"/>
        <v>3</v>
      </c>
      <c r="J81" s="10"/>
      <c r="K81" s="10"/>
      <c r="L81" s="10"/>
      <c r="M81" s="15"/>
      <c r="N81" s="9"/>
      <c r="O81" s="9"/>
      <c r="P81" s="2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13" x14ac:dyDescent="0.3">
      <c r="A82" s="32" t="s">
        <v>221</v>
      </c>
      <c r="B82" s="32" t="s">
        <v>222</v>
      </c>
      <c r="C82" s="32" t="s">
        <v>223</v>
      </c>
      <c r="D82" s="7"/>
      <c r="E82" s="15">
        <v>5</v>
      </c>
      <c r="F82" s="9">
        <v>8.5</v>
      </c>
      <c r="G82" s="9"/>
      <c r="H82" s="9"/>
      <c r="I82" s="10">
        <f t="shared" si="1"/>
        <v>13.5</v>
      </c>
      <c r="J82" s="10"/>
      <c r="K82" s="10"/>
      <c r="L82" s="10"/>
      <c r="M82" s="15"/>
      <c r="N82" s="9"/>
      <c r="O82" s="9"/>
      <c r="P82" s="2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3" x14ac:dyDescent="0.3">
      <c r="A83" s="32" t="s">
        <v>224</v>
      </c>
      <c r="B83" s="32" t="s">
        <v>64</v>
      </c>
      <c r="C83" s="32" t="s">
        <v>225</v>
      </c>
      <c r="E83">
        <v>7.5</v>
      </c>
      <c r="F83">
        <v>7.5</v>
      </c>
      <c r="G83">
        <v>7</v>
      </c>
      <c r="H83">
        <v>8.5</v>
      </c>
      <c r="I83" s="10">
        <f t="shared" si="1"/>
        <v>30.5</v>
      </c>
      <c r="O83" t="s">
        <v>237</v>
      </c>
      <c r="P83" s="28" t="s">
        <v>238</v>
      </c>
    </row>
    <row r="84" spans="1:34" ht="13" x14ac:dyDescent="0.3">
      <c r="A84" s="32" t="s">
        <v>226</v>
      </c>
      <c r="B84" s="32" t="s">
        <v>23</v>
      </c>
      <c r="C84" s="32" t="s">
        <v>227</v>
      </c>
      <c r="E84" s="8">
        <v>5.5</v>
      </c>
      <c r="F84" s="9">
        <v>8.5</v>
      </c>
      <c r="G84">
        <v>5</v>
      </c>
      <c r="H84">
        <v>9</v>
      </c>
      <c r="I84" s="10">
        <f t="shared" si="1"/>
        <v>28</v>
      </c>
      <c r="M84">
        <v>28</v>
      </c>
      <c r="O84" t="s">
        <v>237</v>
      </c>
      <c r="P84" s="28" t="s">
        <v>238</v>
      </c>
    </row>
    <row r="85" spans="1:34" ht="13" x14ac:dyDescent="0.3">
      <c r="A85" s="32" t="s">
        <v>228</v>
      </c>
      <c r="B85" s="32" t="s">
        <v>13</v>
      </c>
      <c r="C85" s="32" t="s">
        <v>229</v>
      </c>
      <c r="E85">
        <v>6</v>
      </c>
      <c r="F85">
        <v>8</v>
      </c>
      <c r="G85">
        <v>8</v>
      </c>
      <c r="H85">
        <v>8</v>
      </c>
      <c r="I85" s="10">
        <f t="shared" si="1"/>
        <v>30</v>
      </c>
      <c r="O85" t="s">
        <v>237</v>
      </c>
      <c r="P85" s="28" t="s">
        <v>238</v>
      </c>
    </row>
    <row r="86" spans="1:34" ht="13" x14ac:dyDescent="0.3">
      <c r="A86" s="32" t="s">
        <v>230</v>
      </c>
      <c r="B86" s="32" t="s">
        <v>16</v>
      </c>
      <c r="C86" s="32" t="s">
        <v>231</v>
      </c>
      <c r="E86">
        <v>5.5</v>
      </c>
      <c r="F86" s="9">
        <v>8</v>
      </c>
      <c r="I86" s="10">
        <f t="shared" si="1"/>
        <v>13.5</v>
      </c>
      <c r="N86">
        <v>25</v>
      </c>
      <c r="O86" t="s">
        <v>237</v>
      </c>
    </row>
    <row r="87" spans="1:34" ht="13" x14ac:dyDescent="0.3">
      <c r="A87" s="32" t="s">
        <v>232</v>
      </c>
      <c r="B87" s="32" t="s">
        <v>14</v>
      </c>
      <c r="C87" s="32" t="s">
        <v>233</v>
      </c>
      <c r="E87">
        <v>5</v>
      </c>
      <c r="F87">
        <v>8</v>
      </c>
      <c r="G87">
        <v>6.5</v>
      </c>
      <c r="H87">
        <v>9</v>
      </c>
      <c r="I87" s="10">
        <f t="shared" si="1"/>
        <v>28.5</v>
      </c>
      <c r="M87">
        <v>28</v>
      </c>
      <c r="O87" t="s">
        <v>237</v>
      </c>
      <c r="P87" s="28" t="s">
        <v>238</v>
      </c>
    </row>
    <row r="88" spans="1:34" ht="13" x14ac:dyDescent="0.3">
      <c r="A88" s="32" t="s">
        <v>234</v>
      </c>
      <c r="B88" s="32" t="s">
        <v>12</v>
      </c>
      <c r="C88" s="32" t="s">
        <v>235</v>
      </c>
      <c r="E88">
        <v>7</v>
      </c>
      <c r="F88">
        <v>8</v>
      </c>
      <c r="G88">
        <v>7</v>
      </c>
      <c r="H88">
        <v>8</v>
      </c>
      <c r="I88" s="10">
        <f t="shared" si="1"/>
        <v>30</v>
      </c>
      <c r="O88" t="s">
        <v>237</v>
      </c>
      <c r="P88" s="28" t="s">
        <v>238</v>
      </c>
    </row>
  </sheetData>
  <sheetProtection selectLockedCells="1" selectUnlockedCells="1"/>
  <conditionalFormatting sqref="I1 M1:O1">
    <cfRule type="cellIs" dxfId="8" priority="17" stopIfTrue="1" operator="greaterThan">
      <formula>$J$2</formula>
    </cfRule>
    <cfRule type="cellIs" dxfId="7" priority="18" stopIfTrue="1" operator="greaterThan">
      <formula>14.55</formula>
    </cfRule>
  </conditionalFormatting>
  <conditionalFormatting sqref="P2:P9 P27:P32 P11:P24">
    <cfRule type="containsText" dxfId="6" priority="12" stopIfTrue="1" operator="containsText" text="a">
      <formula>NOT(ISERROR(SEARCH("a",P2)))</formula>
    </cfRule>
  </conditionalFormatting>
  <conditionalFormatting sqref="I2:I88">
    <cfRule type="cellIs" dxfId="5" priority="10" stopIfTrue="1" operator="greaterThan">
      <formula>29.99</formula>
    </cfRule>
  </conditionalFormatting>
  <conditionalFormatting sqref="I1:I88">
    <cfRule type="cellIs" dxfId="4" priority="8" stopIfTrue="1" operator="lessThan">
      <formula>20.9</formula>
    </cfRule>
  </conditionalFormatting>
  <conditionalFormatting sqref="O2:O70">
    <cfRule type="containsText" dxfId="3" priority="4" operator="containsText" text="OK">
      <formula>NOT(ISERROR(SEARCH("OK",O2)))</formula>
    </cfRule>
  </conditionalFormatting>
  <conditionalFormatting sqref="M2:M89">
    <cfRule type="cellIs" dxfId="2" priority="3" operator="greaterThan">
      <formula>27.9</formula>
    </cfRule>
  </conditionalFormatting>
  <conditionalFormatting sqref="O71:O88">
    <cfRule type="containsText" dxfId="1" priority="2" operator="containsText" text="ok">
      <formula>NOT(ISERROR(SEARCH("ok",O71)))</formula>
    </cfRule>
  </conditionalFormatting>
  <conditionalFormatting sqref="N2:N88">
    <cfRule type="cellIs" dxfId="0" priority="1" operator="greaterThan">
      <formula>27.9</formula>
    </cfRule>
  </conditionalFormatting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45" workbookViewId="0">
      <selection activeCell="A45" sqref="A1:IV65536"/>
    </sheetView>
  </sheetViews>
  <sheetFormatPr defaultRowHeight="12.5" x14ac:dyDescent="0.25"/>
  <sheetData>
    <row r="1" spans="1:15" x14ac:dyDescent="0.25">
      <c r="A1" s="17"/>
      <c r="B1" s="19"/>
      <c r="C1" s="18"/>
      <c r="D1" s="20"/>
      <c r="E1" s="18"/>
      <c r="F1" s="21"/>
      <c r="G1" s="19"/>
      <c r="H1" s="18"/>
      <c r="I1" s="20"/>
      <c r="J1" s="17"/>
      <c r="K1" s="20"/>
      <c r="L1" s="20"/>
      <c r="M1" s="20"/>
      <c r="N1" s="17"/>
      <c r="O1" s="20"/>
    </row>
    <row r="2" spans="1:15" x14ac:dyDescent="0.25">
      <c r="A2" s="17"/>
      <c r="B2" s="19"/>
      <c r="C2" s="18"/>
      <c r="D2" s="20"/>
      <c r="E2" s="18"/>
      <c r="F2" s="21"/>
      <c r="G2" s="19"/>
      <c r="H2" s="18"/>
      <c r="I2" s="20"/>
      <c r="J2" s="17"/>
      <c r="K2" s="20"/>
      <c r="L2" s="20"/>
      <c r="M2" s="20"/>
      <c r="N2" s="17"/>
      <c r="O2" s="20"/>
    </row>
    <row r="3" spans="1:15" x14ac:dyDescent="0.25">
      <c r="A3" s="17"/>
      <c r="B3" s="19"/>
      <c r="C3" s="18"/>
      <c r="D3" s="20"/>
      <c r="E3" s="18"/>
      <c r="F3" s="21"/>
      <c r="G3" s="19"/>
      <c r="H3" s="18"/>
      <c r="I3" s="20"/>
      <c r="J3" s="17"/>
      <c r="K3" s="20"/>
      <c r="L3" s="20"/>
      <c r="M3" s="20"/>
      <c r="N3" s="17"/>
      <c r="O3" s="20"/>
    </row>
    <row r="4" spans="1:15" x14ac:dyDescent="0.25">
      <c r="A4" s="17"/>
      <c r="B4" s="19"/>
      <c r="C4" s="18"/>
      <c r="D4" s="20"/>
      <c r="E4" s="18"/>
      <c r="F4" s="21"/>
      <c r="G4" s="19"/>
      <c r="H4" s="18"/>
      <c r="I4" s="20"/>
      <c r="J4" s="17"/>
      <c r="K4" s="20"/>
      <c r="L4" s="20"/>
      <c r="M4" s="20"/>
      <c r="N4" s="17"/>
      <c r="O4" s="20"/>
    </row>
    <row r="5" spans="1:15" x14ac:dyDescent="0.25">
      <c r="A5" s="17"/>
      <c r="B5" s="19"/>
      <c r="C5" s="18"/>
      <c r="D5" s="20"/>
      <c r="E5" s="18"/>
      <c r="F5" s="21"/>
      <c r="G5" s="19"/>
      <c r="H5" s="18"/>
      <c r="I5" s="20"/>
      <c r="J5" s="17"/>
      <c r="K5" s="20"/>
      <c r="L5" s="20"/>
      <c r="M5" s="20"/>
      <c r="N5" s="17"/>
      <c r="O5" s="20"/>
    </row>
    <row r="6" spans="1:15" x14ac:dyDescent="0.25">
      <c r="A6" s="17"/>
      <c r="B6" s="19"/>
      <c r="C6" s="18"/>
      <c r="D6" s="20"/>
      <c r="E6" s="18"/>
      <c r="F6" s="21"/>
      <c r="G6" s="19"/>
      <c r="H6" s="18"/>
      <c r="I6" s="20"/>
      <c r="J6" s="17"/>
      <c r="K6" s="20"/>
      <c r="L6" s="20"/>
      <c r="M6" s="20"/>
      <c r="N6" s="17"/>
      <c r="O6" s="20"/>
    </row>
    <row r="7" spans="1:15" x14ac:dyDescent="0.25">
      <c r="A7" s="17"/>
      <c r="B7" s="19"/>
      <c r="C7" s="18"/>
      <c r="D7" s="20"/>
      <c r="E7" s="18"/>
      <c r="F7" s="21"/>
      <c r="G7" s="19"/>
      <c r="H7" s="18"/>
      <c r="I7" s="20"/>
      <c r="J7" s="17"/>
      <c r="K7" s="20"/>
      <c r="L7" s="20"/>
      <c r="M7" s="20"/>
      <c r="N7" s="17"/>
      <c r="O7" s="20"/>
    </row>
    <row r="8" spans="1:15" x14ac:dyDescent="0.25">
      <c r="A8" s="17"/>
      <c r="B8" s="19"/>
      <c r="C8" s="18"/>
      <c r="D8" s="20"/>
      <c r="E8" s="18"/>
      <c r="F8" s="21"/>
      <c r="G8" s="19"/>
      <c r="H8" s="18"/>
      <c r="I8" s="22"/>
      <c r="J8" s="17"/>
      <c r="K8" s="20"/>
      <c r="L8" s="20"/>
      <c r="M8" s="20"/>
      <c r="N8" s="17"/>
      <c r="O8" s="20"/>
    </row>
    <row r="9" spans="1:15" x14ac:dyDescent="0.25">
      <c r="A9" s="17"/>
      <c r="B9" s="19"/>
      <c r="C9" s="18"/>
      <c r="D9" s="20"/>
      <c r="E9" s="18"/>
      <c r="F9" s="21"/>
      <c r="G9" s="19"/>
      <c r="H9" s="18"/>
      <c r="I9" s="20"/>
      <c r="J9" s="17"/>
      <c r="K9" s="20"/>
      <c r="L9" s="20"/>
      <c r="M9" s="20"/>
      <c r="N9" s="17"/>
      <c r="O9" s="20"/>
    </row>
    <row r="10" spans="1:15" x14ac:dyDescent="0.25">
      <c r="A10" s="17"/>
      <c r="B10" s="19"/>
      <c r="C10" s="18"/>
      <c r="D10" s="20"/>
      <c r="E10" s="18"/>
      <c r="F10" s="21"/>
      <c r="G10" s="19"/>
      <c r="H10" s="18"/>
      <c r="I10" s="20"/>
      <c r="J10" s="17"/>
      <c r="K10" s="20"/>
      <c r="L10" s="20"/>
      <c r="M10" s="20"/>
      <c r="N10" s="17"/>
      <c r="O10" s="20"/>
    </row>
    <row r="11" spans="1:15" x14ac:dyDescent="0.25">
      <c r="A11" s="17"/>
      <c r="B11" s="19"/>
      <c r="C11" s="18"/>
      <c r="D11" s="20"/>
      <c r="E11" s="18"/>
      <c r="F11" s="21"/>
      <c r="G11" s="19"/>
      <c r="H11" s="18"/>
      <c r="I11" s="20"/>
      <c r="J11" s="17"/>
      <c r="K11" s="20"/>
      <c r="L11" s="20"/>
      <c r="M11" s="20"/>
      <c r="N11" s="17"/>
      <c r="O11" s="20"/>
    </row>
    <row r="12" spans="1:15" x14ac:dyDescent="0.25">
      <c r="A12" s="17"/>
      <c r="B12" s="19"/>
      <c r="C12" s="18"/>
      <c r="D12" s="20"/>
      <c r="E12" s="18"/>
      <c r="F12" s="21"/>
      <c r="G12" s="19"/>
      <c r="H12" s="18"/>
      <c r="I12" s="20"/>
      <c r="J12" s="17"/>
      <c r="K12" s="20"/>
      <c r="L12" s="20"/>
      <c r="M12" s="20"/>
      <c r="N12" s="17"/>
      <c r="O12" s="20"/>
    </row>
    <row r="13" spans="1:15" x14ac:dyDescent="0.25">
      <c r="A13" s="17"/>
      <c r="B13" s="19"/>
      <c r="C13" s="18"/>
      <c r="D13" s="20"/>
      <c r="E13" s="18"/>
      <c r="F13" s="21"/>
      <c r="G13" s="19"/>
      <c r="H13" s="18"/>
      <c r="I13" s="20"/>
      <c r="J13" s="17"/>
      <c r="K13" s="20"/>
      <c r="L13" s="20"/>
      <c r="M13" s="20"/>
      <c r="N13" s="17"/>
      <c r="O13" s="20"/>
    </row>
    <row r="14" spans="1:15" x14ac:dyDescent="0.25">
      <c r="A14" s="17"/>
      <c r="B14" s="19"/>
      <c r="C14" s="18"/>
      <c r="D14" s="20"/>
      <c r="E14" s="18"/>
      <c r="F14" s="21"/>
      <c r="G14" s="19"/>
      <c r="H14" s="18"/>
      <c r="I14" s="20"/>
      <c r="J14" s="17"/>
      <c r="K14" s="20"/>
      <c r="L14" s="20"/>
      <c r="M14" s="20"/>
      <c r="N14" s="17"/>
      <c r="O14" s="20"/>
    </row>
    <row r="15" spans="1:15" x14ac:dyDescent="0.25">
      <c r="A15" s="17"/>
      <c r="B15" s="19"/>
      <c r="C15" s="18"/>
      <c r="D15" s="20"/>
      <c r="E15" s="18"/>
      <c r="F15" s="21"/>
      <c r="G15" s="19"/>
      <c r="H15" s="18"/>
      <c r="I15" s="20"/>
      <c r="J15" s="17"/>
      <c r="K15" s="20"/>
      <c r="L15" s="20"/>
      <c r="M15" s="20"/>
      <c r="N15" s="17"/>
      <c r="O15" s="20"/>
    </row>
    <row r="16" spans="1:15" x14ac:dyDescent="0.25">
      <c r="A16" s="17"/>
      <c r="B16" s="19"/>
      <c r="C16" s="18"/>
      <c r="D16" s="20"/>
      <c r="E16" s="18"/>
      <c r="F16" s="21"/>
      <c r="G16" s="19"/>
      <c r="H16" s="18"/>
      <c r="I16" s="20"/>
      <c r="J16" s="17"/>
      <c r="K16" s="20"/>
      <c r="L16" s="20"/>
      <c r="M16" s="20"/>
      <c r="N16" s="17"/>
      <c r="O16" s="20"/>
    </row>
    <row r="17" spans="1:15" x14ac:dyDescent="0.25">
      <c r="A17" s="17"/>
      <c r="B17" s="19"/>
      <c r="C17" s="18"/>
      <c r="D17" s="20"/>
      <c r="E17" s="18"/>
      <c r="F17" s="21"/>
      <c r="G17" s="19"/>
      <c r="H17" s="18"/>
      <c r="I17" s="20"/>
      <c r="J17" s="17"/>
      <c r="K17" s="20"/>
      <c r="L17" s="20"/>
      <c r="M17" s="20"/>
      <c r="N17" s="17"/>
      <c r="O17" s="20"/>
    </row>
    <row r="18" spans="1:15" x14ac:dyDescent="0.25">
      <c r="A18" s="17"/>
      <c r="B18" s="19"/>
      <c r="C18" s="18"/>
      <c r="D18" s="20"/>
      <c r="E18" s="18"/>
      <c r="F18" s="21"/>
      <c r="G18" s="19"/>
      <c r="H18" s="18"/>
      <c r="I18" s="20"/>
      <c r="J18" s="17"/>
      <c r="K18" s="20"/>
      <c r="L18" s="20"/>
      <c r="M18" s="20"/>
      <c r="N18" s="17"/>
      <c r="O18" s="20"/>
    </row>
    <row r="19" spans="1:15" x14ac:dyDescent="0.25">
      <c r="A19" s="17"/>
      <c r="B19" s="19"/>
      <c r="C19" s="18"/>
      <c r="D19" s="20"/>
      <c r="E19" s="18"/>
      <c r="F19" s="21"/>
      <c r="G19" s="19"/>
      <c r="H19" s="18"/>
      <c r="I19" s="20"/>
      <c r="J19" s="17"/>
      <c r="K19" s="20"/>
      <c r="L19" s="20"/>
      <c r="M19" s="20"/>
      <c r="N19" s="17"/>
      <c r="O19" s="20"/>
    </row>
    <row r="20" spans="1:15" x14ac:dyDescent="0.25">
      <c r="A20" s="17"/>
      <c r="B20" s="19"/>
      <c r="C20" s="18"/>
      <c r="D20" s="20"/>
      <c r="E20" s="18"/>
      <c r="F20" s="21"/>
      <c r="G20" s="19"/>
      <c r="H20" s="18"/>
      <c r="I20" s="20"/>
      <c r="J20" s="17"/>
      <c r="K20" s="20"/>
      <c r="L20" s="20"/>
      <c r="M20" s="20"/>
      <c r="N20" s="17"/>
      <c r="O20" s="20"/>
    </row>
    <row r="21" spans="1:15" x14ac:dyDescent="0.25">
      <c r="A21" s="17"/>
      <c r="B21" s="19"/>
      <c r="C21" s="18"/>
      <c r="D21" s="20"/>
      <c r="E21" s="18"/>
      <c r="F21" s="21"/>
      <c r="G21" s="19"/>
      <c r="H21" s="18"/>
      <c r="I21" s="20"/>
      <c r="J21" s="17"/>
      <c r="K21" s="20"/>
      <c r="L21" s="20"/>
      <c r="M21" s="20"/>
      <c r="N21" s="17"/>
      <c r="O21" s="20"/>
    </row>
    <row r="22" spans="1:15" x14ac:dyDescent="0.25">
      <c r="A22" s="17"/>
      <c r="B22" s="19"/>
      <c r="C22" s="18"/>
      <c r="D22" s="20"/>
      <c r="E22" s="18"/>
      <c r="F22" s="21"/>
      <c r="G22" s="19"/>
      <c r="H22" s="18"/>
      <c r="I22" s="20"/>
      <c r="J22" s="17"/>
      <c r="K22" s="20"/>
      <c r="L22" s="20"/>
      <c r="M22" s="20"/>
      <c r="N22" s="17"/>
      <c r="O22" s="20"/>
    </row>
    <row r="23" spans="1:15" x14ac:dyDescent="0.25">
      <c r="A23" s="17"/>
      <c r="B23" s="19"/>
      <c r="C23" s="18"/>
      <c r="D23" s="20"/>
      <c r="E23" s="18"/>
      <c r="F23" s="21"/>
      <c r="G23" s="19"/>
      <c r="H23" s="18"/>
      <c r="I23" s="20"/>
      <c r="J23" s="17"/>
      <c r="K23" s="20"/>
      <c r="L23" s="20"/>
      <c r="M23" s="20"/>
      <c r="N23" s="17"/>
      <c r="O23" s="20"/>
    </row>
    <row r="24" spans="1:15" x14ac:dyDescent="0.25">
      <c r="A24" s="17"/>
      <c r="B24" s="19"/>
      <c r="C24" s="18"/>
      <c r="D24" s="20"/>
      <c r="E24" s="18"/>
      <c r="F24" s="21"/>
      <c r="G24" s="19"/>
      <c r="H24" s="18"/>
      <c r="I24" s="20"/>
      <c r="J24" s="17"/>
      <c r="K24" s="20"/>
      <c r="L24" s="20"/>
      <c r="M24" s="20"/>
      <c r="N24" s="17"/>
      <c r="O24" s="20"/>
    </row>
    <row r="25" spans="1:15" x14ac:dyDescent="0.25">
      <c r="A25" s="17"/>
      <c r="B25" s="19"/>
      <c r="C25" s="18"/>
      <c r="D25" s="20"/>
      <c r="E25" s="18"/>
      <c r="F25" s="21"/>
      <c r="G25" s="19"/>
      <c r="H25" s="18"/>
      <c r="I25" s="20"/>
      <c r="J25" s="17"/>
      <c r="K25" s="20"/>
      <c r="L25" s="20"/>
      <c r="M25" s="20"/>
      <c r="N25" s="17"/>
      <c r="O25" s="20"/>
    </row>
    <row r="26" spans="1:15" x14ac:dyDescent="0.25">
      <c r="A26" s="17"/>
      <c r="B26" s="19"/>
      <c r="C26" s="18"/>
      <c r="D26" s="20"/>
      <c r="E26" s="18"/>
      <c r="F26" s="21"/>
      <c r="G26" s="19"/>
      <c r="H26" s="18"/>
      <c r="I26" s="20"/>
      <c r="J26" s="17"/>
      <c r="K26" s="20"/>
      <c r="L26" s="20"/>
      <c r="M26" s="20"/>
      <c r="N26" s="17"/>
      <c r="O26" s="20"/>
    </row>
    <row r="27" spans="1:15" x14ac:dyDescent="0.25">
      <c r="A27" s="17"/>
      <c r="B27" s="19"/>
      <c r="C27" s="18"/>
      <c r="D27" s="20"/>
      <c r="E27" s="18"/>
      <c r="F27" s="21"/>
      <c r="G27" s="19"/>
      <c r="H27" s="18"/>
      <c r="I27" s="20"/>
      <c r="J27" s="17"/>
      <c r="K27" s="20"/>
      <c r="L27" s="20"/>
      <c r="M27" s="20"/>
      <c r="N27" s="17"/>
      <c r="O27" s="20"/>
    </row>
    <row r="28" spans="1:15" x14ac:dyDescent="0.25">
      <c r="A28" s="17"/>
      <c r="B28" s="19"/>
      <c r="C28" s="18"/>
      <c r="D28" s="20"/>
      <c r="E28" s="18"/>
      <c r="F28" s="21"/>
      <c r="G28" s="19"/>
      <c r="H28" s="18"/>
      <c r="I28" s="20"/>
      <c r="J28" s="17"/>
      <c r="K28" s="20"/>
      <c r="L28" s="20"/>
      <c r="M28" s="20"/>
      <c r="N28" s="17"/>
      <c r="O28" s="20"/>
    </row>
    <row r="29" spans="1:15" x14ac:dyDescent="0.25">
      <c r="A29" s="17"/>
      <c r="B29" s="19"/>
      <c r="C29" s="18"/>
      <c r="D29" s="20"/>
      <c r="E29" s="18"/>
      <c r="F29" s="21"/>
      <c r="G29" s="19"/>
      <c r="H29" s="18"/>
      <c r="I29" s="20"/>
      <c r="J29" s="17"/>
      <c r="K29" s="20"/>
      <c r="L29" s="20"/>
      <c r="M29" s="20"/>
      <c r="N29" s="17"/>
      <c r="O29" s="20"/>
    </row>
    <row r="30" spans="1:15" x14ac:dyDescent="0.25">
      <c r="A30" s="17"/>
      <c r="B30" s="19"/>
      <c r="C30" s="18"/>
      <c r="D30" s="20"/>
      <c r="E30" s="18"/>
      <c r="F30" s="21"/>
      <c r="G30" s="19"/>
      <c r="H30" s="18"/>
      <c r="I30" s="20"/>
      <c r="J30" s="17"/>
      <c r="K30" s="20"/>
      <c r="L30" s="20"/>
      <c r="M30" s="20"/>
      <c r="N30" s="17"/>
      <c r="O30" s="20"/>
    </row>
    <row r="31" spans="1:15" x14ac:dyDescent="0.25">
      <c r="A31" s="17"/>
      <c r="B31" s="19"/>
      <c r="C31" s="18"/>
      <c r="D31" s="20"/>
      <c r="E31" s="18"/>
      <c r="F31" s="21"/>
      <c r="G31" s="19"/>
      <c r="H31" s="18"/>
      <c r="I31" s="20"/>
      <c r="J31" s="17"/>
      <c r="K31" s="20"/>
      <c r="L31" s="20"/>
      <c r="M31" s="20"/>
      <c r="N31" s="17"/>
      <c r="O31" s="20"/>
    </row>
    <row r="32" spans="1:15" x14ac:dyDescent="0.25">
      <c r="A32" s="17"/>
      <c r="B32" s="19"/>
      <c r="C32" s="18"/>
      <c r="D32" s="20"/>
      <c r="E32" s="18"/>
      <c r="F32" s="21"/>
      <c r="G32" s="19"/>
      <c r="H32" s="18"/>
      <c r="I32" s="20"/>
      <c r="J32" s="17"/>
      <c r="K32" s="20"/>
      <c r="L32" s="20"/>
      <c r="M32" s="20"/>
      <c r="N32" s="17"/>
      <c r="O32" s="20"/>
    </row>
    <row r="33" spans="1:15" x14ac:dyDescent="0.25">
      <c r="A33" s="17"/>
      <c r="B33" s="19"/>
      <c r="C33" s="18"/>
      <c r="D33" s="20"/>
      <c r="E33" s="18"/>
      <c r="F33" s="21"/>
      <c r="G33" s="19"/>
      <c r="H33" s="18"/>
      <c r="I33" s="20"/>
      <c r="J33" s="17"/>
      <c r="K33" s="20"/>
      <c r="L33" s="20"/>
      <c r="M33" s="20"/>
      <c r="N33" s="17"/>
      <c r="O33" s="20"/>
    </row>
    <row r="34" spans="1:15" x14ac:dyDescent="0.25">
      <c r="A34" s="17"/>
      <c r="B34" s="19"/>
      <c r="C34" s="18"/>
      <c r="D34" s="20"/>
      <c r="E34" s="18"/>
      <c r="F34" s="21"/>
      <c r="G34" s="19"/>
      <c r="H34" s="18"/>
      <c r="I34" s="20"/>
      <c r="J34" s="17"/>
      <c r="K34" s="20"/>
      <c r="L34" s="20"/>
      <c r="M34" s="20"/>
      <c r="N34" s="17"/>
      <c r="O34" s="20"/>
    </row>
    <row r="35" spans="1:15" x14ac:dyDescent="0.25">
      <c r="A35" s="17"/>
      <c r="B35" s="19"/>
      <c r="C35" s="18"/>
      <c r="D35" s="20"/>
      <c r="E35" s="18"/>
      <c r="F35" s="21"/>
      <c r="G35" s="19"/>
      <c r="H35" s="18"/>
      <c r="I35" s="20"/>
      <c r="J35" s="17"/>
      <c r="K35" s="20"/>
      <c r="L35" s="20"/>
      <c r="M35" s="20"/>
      <c r="N35" s="17"/>
      <c r="O35" s="20"/>
    </row>
    <row r="36" spans="1:15" x14ac:dyDescent="0.25">
      <c r="A36" s="17"/>
      <c r="B36" s="19"/>
      <c r="C36" s="18"/>
      <c r="D36" s="20"/>
      <c r="E36" s="18"/>
      <c r="F36" s="21"/>
      <c r="G36" s="19"/>
      <c r="H36" s="18"/>
      <c r="I36" s="20"/>
      <c r="J36" s="17"/>
      <c r="K36" s="20"/>
      <c r="L36" s="20"/>
      <c r="M36" s="20"/>
      <c r="N36" s="17"/>
      <c r="O36" s="20"/>
    </row>
    <row r="37" spans="1:15" x14ac:dyDescent="0.25">
      <c r="A37" s="17"/>
      <c r="B37" s="19"/>
      <c r="C37" s="18"/>
      <c r="D37" s="20"/>
      <c r="E37" s="18"/>
      <c r="F37" s="21"/>
      <c r="G37" s="19"/>
      <c r="H37" s="18"/>
      <c r="I37" s="20"/>
      <c r="J37" s="17"/>
      <c r="K37" s="20"/>
      <c r="L37" s="20"/>
      <c r="M37" s="20"/>
      <c r="N37" s="17"/>
      <c r="O37" s="20"/>
    </row>
    <row r="38" spans="1:15" x14ac:dyDescent="0.25">
      <c r="A38" s="17"/>
      <c r="B38" s="19"/>
      <c r="C38" s="18"/>
      <c r="D38" s="20"/>
      <c r="E38" s="18"/>
      <c r="F38" s="21"/>
      <c r="G38" s="19"/>
      <c r="H38" s="18"/>
      <c r="I38" s="20"/>
      <c r="J38" s="17"/>
      <c r="K38" s="20"/>
      <c r="L38" s="20"/>
      <c r="M38" s="20"/>
      <c r="N38" s="17"/>
      <c r="O38" s="20"/>
    </row>
    <row r="39" spans="1:15" x14ac:dyDescent="0.25">
      <c r="A39" s="17"/>
      <c r="B39" s="19"/>
      <c r="C39" s="18"/>
      <c r="D39" s="20"/>
      <c r="E39" s="18"/>
      <c r="F39" s="21"/>
      <c r="G39" s="19"/>
      <c r="H39" s="18"/>
      <c r="I39" s="20"/>
      <c r="J39" s="17"/>
      <c r="K39" s="20"/>
      <c r="L39" s="20"/>
      <c r="M39" s="20"/>
      <c r="N39" s="17"/>
      <c r="O39" s="20"/>
    </row>
    <row r="40" spans="1:15" x14ac:dyDescent="0.25">
      <c r="A40" s="17"/>
      <c r="B40" s="19"/>
      <c r="C40" s="18"/>
      <c r="D40" s="20"/>
      <c r="E40" s="18"/>
      <c r="F40" s="21"/>
      <c r="G40" s="19"/>
      <c r="H40" s="18"/>
      <c r="I40" s="20"/>
      <c r="J40" s="17"/>
      <c r="K40" s="20"/>
      <c r="L40" s="20"/>
      <c r="M40" s="20"/>
      <c r="N40" s="17"/>
      <c r="O40" s="20"/>
    </row>
    <row r="41" spans="1:15" x14ac:dyDescent="0.25">
      <c r="A41" s="17"/>
      <c r="B41" s="19"/>
      <c r="C41" s="18"/>
      <c r="D41" s="20"/>
      <c r="E41" s="18"/>
      <c r="F41" s="21"/>
      <c r="G41" s="19"/>
      <c r="H41" s="18"/>
      <c r="I41" s="20"/>
      <c r="J41" s="17"/>
      <c r="K41" s="20"/>
      <c r="L41" s="20"/>
      <c r="M41" s="20"/>
      <c r="N41" s="17"/>
      <c r="O41" s="20"/>
    </row>
    <row r="42" spans="1:15" x14ac:dyDescent="0.25">
      <c r="A42" s="17"/>
      <c r="B42" s="19"/>
      <c r="C42" s="18"/>
      <c r="D42" s="20"/>
      <c r="E42" s="18"/>
      <c r="F42" s="21"/>
      <c r="G42" s="19"/>
      <c r="H42" s="18"/>
      <c r="I42" s="20"/>
      <c r="J42" s="17"/>
      <c r="K42" s="20"/>
      <c r="L42" s="20"/>
      <c r="M42" s="20"/>
      <c r="N42" s="17"/>
      <c r="O42" s="20"/>
    </row>
    <row r="43" spans="1:15" x14ac:dyDescent="0.25">
      <c r="A43" s="17"/>
      <c r="B43" s="19"/>
      <c r="C43" s="18"/>
      <c r="D43" s="20"/>
      <c r="E43" s="18"/>
      <c r="F43" s="21"/>
      <c r="G43" s="19"/>
      <c r="H43" s="18"/>
      <c r="I43" s="20"/>
      <c r="J43" s="17"/>
      <c r="K43" s="20"/>
      <c r="L43" s="20"/>
      <c r="M43" s="20"/>
      <c r="N43" s="17"/>
      <c r="O43" s="20"/>
    </row>
    <row r="44" spans="1:15" x14ac:dyDescent="0.25">
      <c r="A44" s="17"/>
      <c r="B44" s="19"/>
      <c r="C44" s="18"/>
      <c r="D44" s="20"/>
      <c r="E44" s="18"/>
      <c r="F44" s="21"/>
      <c r="G44" s="19"/>
      <c r="H44" s="18"/>
      <c r="I44" s="20"/>
      <c r="J44" s="17"/>
      <c r="K44" s="20"/>
      <c r="L44" s="20"/>
      <c r="M44" s="20"/>
      <c r="N44" s="17"/>
      <c r="O44" s="20"/>
    </row>
    <row r="45" spans="1:15" x14ac:dyDescent="0.25">
      <c r="A45" s="17"/>
      <c r="B45" s="19"/>
      <c r="C45" s="18"/>
      <c r="D45" s="20"/>
      <c r="E45" s="18"/>
      <c r="F45" s="21"/>
      <c r="G45" s="19"/>
      <c r="H45" s="18"/>
      <c r="I45" s="20"/>
      <c r="J45" s="17"/>
      <c r="K45" s="20"/>
      <c r="L45" s="20"/>
      <c r="M45" s="20"/>
      <c r="N45" s="17"/>
      <c r="O45" s="20"/>
    </row>
    <row r="46" spans="1:15" x14ac:dyDescent="0.25">
      <c r="A46" s="17"/>
      <c r="B46" s="19"/>
      <c r="C46" s="18"/>
      <c r="D46" s="20"/>
      <c r="E46" s="18"/>
      <c r="F46" s="21"/>
      <c r="G46" s="19"/>
      <c r="H46" s="18"/>
      <c r="I46" s="20"/>
      <c r="J46" s="17"/>
      <c r="K46" s="20"/>
      <c r="L46" s="20"/>
      <c r="M46" s="20"/>
      <c r="N46" s="17"/>
      <c r="O46" s="20"/>
    </row>
    <row r="47" spans="1:15" x14ac:dyDescent="0.25">
      <c r="A47" s="17"/>
      <c r="B47" s="19"/>
      <c r="C47" s="18"/>
      <c r="D47" s="20"/>
      <c r="E47" s="18"/>
      <c r="F47" s="21"/>
      <c r="G47" s="19"/>
      <c r="H47" s="18"/>
      <c r="I47" s="20"/>
      <c r="J47" s="17"/>
      <c r="K47" s="20"/>
      <c r="L47" s="20"/>
      <c r="M47" s="20"/>
      <c r="N47" s="17"/>
      <c r="O47" s="20"/>
    </row>
    <row r="48" spans="1:15" x14ac:dyDescent="0.25">
      <c r="A48" s="17"/>
      <c r="B48" s="19"/>
      <c r="C48" s="18"/>
      <c r="D48" s="20"/>
      <c r="E48" s="18"/>
      <c r="F48" s="21"/>
      <c r="G48" s="19"/>
      <c r="H48" s="18"/>
      <c r="I48" s="20"/>
      <c r="J48" s="17"/>
      <c r="K48" s="20"/>
      <c r="L48" s="20"/>
      <c r="M48" s="20"/>
      <c r="N48" s="17"/>
      <c r="O48" s="20"/>
    </row>
    <row r="49" spans="1:15" x14ac:dyDescent="0.25">
      <c r="A49" s="17"/>
      <c r="B49" s="19"/>
      <c r="C49" s="18"/>
      <c r="D49" s="20"/>
      <c r="E49" s="18"/>
      <c r="F49" s="21"/>
      <c r="G49" s="19"/>
      <c r="H49" s="18"/>
      <c r="I49" s="20"/>
      <c r="J49" s="17"/>
      <c r="K49" s="20"/>
      <c r="L49" s="20"/>
      <c r="M49" s="20"/>
      <c r="N49" s="17"/>
      <c r="O49" s="20"/>
    </row>
    <row r="50" spans="1:15" x14ac:dyDescent="0.25">
      <c r="A50" s="17"/>
      <c r="B50" s="19"/>
      <c r="C50" s="18"/>
      <c r="D50" s="20"/>
      <c r="E50" s="18"/>
      <c r="F50" s="21"/>
      <c r="G50" s="19"/>
      <c r="H50" s="18"/>
      <c r="I50" s="20"/>
      <c r="J50" s="17"/>
      <c r="K50" s="20"/>
      <c r="L50" s="20"/>
      <c r="M50" s="20"/>
      <c r="N50" s="17"/>
      <c r="O50" s="20"/>
    </row>
    <row r="51" spans="1:15" x14ac:dyDescent="0.25">
      <c r="A51" s="17"/>
      <c r="B51" s="19"/>
      <c r="C51" s="18"/>
      <c r="D51" s="20"/>
      <c r="E51" s="18"/>
      <c r="F51" s="21"/>
      <c r="G51" s="19"/>
      <c r="H51" s="18"/>
      <c r="I51" s="20"/>
      <c r="J51" s="17"/>
      <c r="K51" s="20"/>
      <c r="L51" s="20"/>
      <c r="M51" s="20"/>
      <c r="N51" s="17"/>
      <c r="O51" s="20"/>
    </row>
    <row r="52" spans="1:15" x14ac:dyDescent="0.25">
      <c r="A52" s="17"/>
      <c r="B52" s="19"/>
      <c r="C52" s="18"/>
      <c r="D52" s="20"/>
      <c r="E52" s="18"/>
      <c r="F52" s="21"/>
      <c r="G52" s="19"/>
      <c r="H52" s="18"/>
      <c r="I52" s="20"/>
      <c r="J52" s="17"/>
      <c r="K52" s="20"/>
      <c r="L52" s="20"/>
      <c r="M52" s="20"/>
      <c r="N52" s="17"/>
      <c r="O52" s="20"/>
    </row>
    <row r="53" spans="1:15" x14ac:dyDescent="0.25">
      <c r="A53" s="17"/>
      <c r="B53" s="19"/>
      <c r="C53" s="18"/>
      <c r="D53" s="20"/>
      <c r="E53" s="18"/>
      <c r="F53" s="21"/>
      <c r="G53" s="19"/>
      <c r="H53" s="18"/>
      <c r="I53" s="20"/>
      <c r="J53" s="17"/>
      <c r="K53" s="20"/>
      <c r="L53" s="20"/>
      <c r="M53" s="20"/>
      <c r="N53" s="17"/>
      <c r="O53" s="20"/>
    </row>
    <row r="54" spans="1:15" x14ac:dyDescent="0.25">
      <c r="A54" s="17"/>
      <c r="B54" s="19"/>
      <c r="C54" s="18"/>
      <c r="D54" s="20"/>
      <c r="E54" s="18"/>
      <c r="F54" s="21"/>
      <c r="G54" s="19"/>
      <c r="H54" s="18"/>
      <c r="I54" s="20"/>
      <c r="J54" s="17"/>
      <c r="K54" s="20"/>
      <c r="L54" s="20"/>
      <c r="M54" s="20"/>
      <c r="N54" s="17"/>
      <c r="O54" s="20"/>
    </row>
    <row r="55" spans="1:15" x14ac:dyDescent="0.25">
      <c r="A55" s="17"/>
      <c r="B55" s="19"/>
      <c r="C55" s="18"/>
      <c r="D55" s="20"/>
      <c r="E55" s="18"/>
      <c r="F55" s="21"/>
      <c r="G55" s="19"/>
      <c r="H55" s="18"/>
      <c r="I55" s="20"/>
      <c r="J55" s="17"/>
      <c r="K55" s="20"/>
      <c r="L55" s="20"/>
      <c r="M55" s="20"/>
      <c r="N55" s="17"/>
      <c r="O55" s="20"/>
    </row>
    <row r="56" spans="1:15" x14ac:dyDescent="0.25">
      <c r="A56" s="17"/>
      <c r="B56" s="19"/>
      <c r="C56" s="18"/>
      <c r="D56" s="20"/>
      <c r="E56" s="18"/>
      <c r="F56" s="21"/>
      <c r="G56" s="19"/>
      <c r="H56" s="18"/>
      <c r="I56" s="20"/>
      <c r="J56" s="17"/>
      <c r="K56" s="20"/>
      <c r="L56" s="20"/>
      <c r="M56" s="20"/>
      <c r="N56" s="17"/>
      <c r="O56" s="20"/>
    </row>
    <row r="57" spans="1:15" x14ac:dyDescent="0.25">
      <c r="A57" s="17"/>
      <c r="B57" s="19"/>
      <c r="C57" s="18"/>
      <c r="D57" s="20"/>
      <c r="E57" s="18"/>
      <c r="F57" s="21"/>
      <c r="G57" s="19"/>
      <c r="H57" s="18"/>
      <c r="I57" s="20"/>
      <c r="J57" s="17"/>
      <c r="K57" s="20"/>
      <c r="L57" s="20"/>
      <c r="M57" s="20"/>
      <c r="N57" s="17"/>
      <c r="O57" s="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Sheet0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lcharvat</dc:creator>
  <cp:lastModifiedBy>lcharvat</cp:lastModifiedBy>
  <dcterms:created xsi:type="dcterms:W3CDTF">2014-12-11T12:20:38Z</dcterms:created>
  <dcterms:modified xsi:type="dcterms:W3CDTF">2020-02-10T12:59:00Z</dcterms:modified>
</cp:coreProperties>
</file>