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aga\Desktop\"/>
    </mc:Choice>
  </mc:AlternateContent>
  <xr:revisionPtr revIDLastSave="0" documentId="13_ncr:1_{52C8488E-C76D-4F43-8277-094DC6058AD2}" xr6:coauthVersionLast="36" xr6:coauthVersionMax="36" xr10:uidLastSave="{00000000-0000-0000-0000-000000000000}"/>
  <bookViews>
    <workbookView xWindow="360" yWindow="300" windowWidth="14895" windowHeight="7875" xr2:uid="{00000000-000D-0000-FFFF-FFFF00000000}"/>
  </bookViews>
  <sheets>
    <sheet name="příklad1" sheetId="4" r:id="rId1"/>
    <sheet name="příklad2" sheetId="5" r:id="rId2"/>
    <sheet name="příklad3" sheetId="8" r:id="rId3"/>
    <sheet name="příklad4" sheetId="9" r:id="rId4"/>
    <sheet name="Hodiny" sheetId="10" r:id="rId5"/>
  </sheets>
  <definedNames>
    <definedName name="František__hod" localSheetId="1">příklad2!$C$3:$C$15</definedName>
    <definedName name="František__hod" localSheetId="2">příklad3!$C$3:$C$15</definedName>
    <definedName name="František__hod" localSheetId="3">příklad4!$C$3:$C$15</definedName>
    <definedName name="František__hod">příklad1!$C$3:$C$15</definedName>
    <definedName name="Jan__hod" localSheetId="1">příklad2!$D$3:$D$15</definedName>
    <definedName name="Jan__hod" localSheetId="2">příklad3!$D$3:$D$15</definedName>
    <definedName name="Jan__hod" localSheetId="3">příklad4!$D$3:$D$15</definedName>
    <definedName name="Jan__hod">příklad1!$D$3:$D$15</definedName>
    <definedName name="Miroslav__hod" localSheetId="1">příklad2!$E$3:$E$15</definedName>
    <definedName name="Miroslav__hod" localSheetId="2">příklad3!$E$3:$E$15</definedName>
    <definedName name="Miroslav__hod" localSheetId="3">příklad4!$E$3:$E$15</definedName>
    <definedName name="Miroslav__hod">příklad1!$E$3:$E$15</definedName>
  </definedNames>
  <calcPr calcId="191029"/>
</workbook>
</file>

<file path=xl/calcChain.xml><?xml version="1.0" encoding="utf-8"?>
<calcChain xmlns="http://schemas.openxmlformats.org/spreadsheetml/2006/main">
  <c r="A2" i="10" l="1"/>
  <c r="H3" i="8"/>
  <c r="H3" i="5"/>
  <c r="I15" i="5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6" i="9"/>
  <c r="I6" i="9" s="1"/>
  <c r="G5" i="9"/>
  <c r="I5" i="9" s="1"/>
  <c r="G4" i="9"/>
  <c r="I4" i="9" s="1"/>
  <c r="L3" i="9"/>
  <c r="K3" i="9"/>
  <c r="J3" i="9"/>
  <c r="G3" i="9"/>
  <c r="I3" i="9" s="1"/>
  <c r="G15" i="8"/>
  <c r="G14" i="8"/>
  <c r="G13" i="8"/>
  <c r="G12" i="8"/>
  <c r="I12" i="8" s="1"/>
  <c r="G11" i="8"/>
  <c r="I11" i="8" s="1"/>
  <c r="G10" i="8"/>
  <c r="I10" i="8" s="1"/>
  <c r="G9" i="8"/>
  <c r="I9" i="8" s="1"/>
  <c r="G8" i="8"/>
  <c r="G7" i="8"/>
  <c r="I7" i="8" s="1"/>
  <c r="G6" i="8"/>
  <c r="I6" i="8" s="1"/>
  <c r="G5" i="8"/>
  <c r="I5" i="8" s="1"/>
  <c r="G4" i="8"/>
  <c r="I4" i="8" s="1"/>
  <c r="L3" i="8"/>
  <c r="K3" i="8"/>
  <c r="J3" i="8"/>
  <c r="G3" i="8"/>
  <c r="I3" i="8" s="1"/>
  <c r="G15" i="5"/>
  <c r="G14" i="5"/>
  <c r="I14" i="5" s="1"/>
  <c r="I13" i="5"/>
  <c r="G13" i="5"/>
  <c r="G12" i="5"/>
  <c r="I12" i="5" s="1"/>
  <c r="I11" i="5"/>
  <c r="G11" i="5"/>
  <c r="G10" i="5"/>
  <c r="I10" i="5" s="1"/>
  <c r="I9" i="5"/>
  <c r="G9" i="5"/>
  <c r="G8" i="5"/>
  <c r="I8" i="5" s="1"/>
  <c r="I7" i="5"/>
  <c r="G7" i="5"/>
  <c r="G6" i="5"/>
  <c r="I6" i="5" s="1"/>
  <c r="I5" i="5"/>
  <c r="G5" i="5"/>
  <c r="G4" i="5"/>
  <c r="I4" i="5" s="1"/>
  <c r="L3" i="5"/>
  <c r="K3" i="5"/>
  <c r="J3" i="5"/>
  <c r="G3" i="5"/>
  <c r="I3" i="5" s="1"/>
  <c r="L3" i="4"/>
  <c r="K3" i="4"/>
  <c r="J3" i="4"/>
  <c r="I4" i="4"/>
  <c r="I5" i="4"/>
  <c r="I6" i="4"/>
  <c r="I7" i="4"/>
  <c r="I8" i="4"/>
  <c r="I9" i="4"/>
  <c r="I10" i="4"/>
  <c r="I11" i="4"/>
  <c r="I12" i="4"/>
  <c r="I13" i="4"/>
  <c r="I14" i="4"/>
  <c r="I15" i="4"/>
  <c r="I3" i="4"/>
  <c r="G4" i="4"/>
  <c r="G5" i="4"/>
  <c r="G6" i="4"/>
  <c r="G7" i="4"/>
  <c r="G8" i="4"/>
  <c r="G9" i="4"/>
  <c r="G10" i="4"/>
  <c r="G11" i="4"/>
  <c r="G12" i="4"/>
  <c r="G13" i="4"/>
  <c r="G14" i="4"/>
  <c r="G15" i="4"/>
  <c r="G3" i="4"/>
  <c r="I13" i="8" l="1"/>
  <c r="I14" i="8"/>
  <c r="I15" i="8"/>
  <c r="I8" i="8"/>
</calcChain>
</file>

<file path=xl/sharedStrings.xml><?xml version="1.0" encoding="utf-8"?>
<sst xmlns="http://schemas.openxmlformats.org/spreadsheetml/2006/main" count="109" uniqueCount="25">
  <si>
    <t>Miroslav [hod]</t>
  </si>
  <si>
    <t>Jan [hod]</t>
  </si>
  <si>
    <t>František [hod]</t>
  </si>
  <si>
    <t>Sazba [Kč/hod]</t>
  </si>
  <si>
    <t>Stavba</t>
  </si>
  <si>
    <t>Identifikační číslo</t>
  </si>
  <si>
    <t>Výdělek [Kč]</t>
  </si>
  <si>
    <t>Odvod</t>
  </si>
  <si>
    <t>Výdělek bez odvodu [Kč]</t>
  </si>
  <si>
    <t>Praha</t>
  </si>
  <si>
    <t>Plzeň</t>
  </si>
  <si>
    <t>Kolín</t>
  </si>
  <si>
    <t>Brno</t>
  </si>
  <si>
    <t>Karlovy Vary</t>
  </si>
  <si>
    <t>Mariánské Lázně</t>
  </si>
  <si>
    <t>Opočno</t>
  </si>
  <si>
    <t>Poděbrady</t>
  </si>
  <si>
    <t>Aš</t>
  </si>
  <si>
    <t>Klatovy</t>
  </si>
  <si>
    <t>Písek</t>
  </si>
  <si>
    <t>Liberec</t>
  </si>
  <si>
    <t>Sokolov</t>
  </si>
  <si>
    <t>Průměr hodin za období na všech stavbách</t>
  </si>
  <si>
    <t>Výše odvodu [Kč]</t>
  </si>
  <si>
    <t>Celkový počet hodin [hod]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</si>
</sst>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[Black]0;[Red]\-0;[Green]0;[Yellow]@"/>
    <numFmt numFmtId="166" formatCode="[Blue][&gt;90]0;[Red]0;[Black]0;[Yellow]@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5"/>
  <sheetViews>
    <sheetView tabSelected="1" zoomScaleNormal="100" workbookViewId="0">
      <selection activeCell="I21" sqref="I21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5" t="s">
        <v>22</v>
      </c>
      <c r="K1" s="5"/>
      <c r="L1" s="5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>SUM(C3:E3)*F3</f>
        <v>34354</v>
      </c>
      <c r="H3" s="4">
        <v>0.15</v>
      </c>
      <c r="I3" s="1">
        <f>G3-($H$3*G3)</f>
        <v>29200.9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ht="14.45" x14ac:dyDescent="0.3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>SUM(C4:E4)*F4</f>
        <v>54740</v>
      </c>
      <c r="I4" s="1">
        <f t="shared" ref="I4:I15" si="0">G4-($H$3*G4)</f>
        <v>46529</v>
      </c>
      <c r="M4">
        <v>11495.400000000001</v>
      </c>
    </row>
    <row r="5" spans="1:13" ht="14.45" x14ac:dyDescent="0.3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>SUM(C5:E5)*F5</f>
        <v>70168</v>
      </c>
      <c r="I5" s="1">
        <f t="shared" si="0"/>
        <v>59642.8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>SUM(C6:E6)*F6</f>
        <v>37128</v>
      </c>
      <c r="I6" s="1">
        <f t="shared" si="0"/>
        <v>31558.799999999999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>SUM(C7:E7)*F7</f>
        <v>68935</v>
      </c>
      <c r="I7" s="1">
        <f t="shared" si="0"/>
        <v>58594.75</v>
      </c>
      <c r="M7">
        <v>14476.349999999999</v>
      </c>
    </row>
    <row r="8" spans="1:13" ht="14.45" x14ac:dyDescent="0.3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>SUM(C8:E8)*F8</f>
        <v>55272</v>
      </c>
      <c r="I8" s="1">
        <f t="shared" si="0"/>
        <v>46981.2</v>
      </c>
      <c r="M8">
        <v>11607.119999999995</v>
      </c>
    </row>
    <row r="9" spans="1:13" ht="14.45" x14ac:dyDescent="0.3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>SUM(C9:E9)*F9</f>
        <v>92456</v>
      </c>
      <c r="I9" s="1">
        <f t="shared" si="0"/>
        <v>78587.600000000006</v>
      </c>
      <c r="M9">
        <v>19415.759999999995</v>
      </c>
    </row>
    <row r="10" spans="1:13" ht="14.45" x14ac:dyDescent="0.3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>SUM(C10:E10)*F10</f>
        <v>94134</v>
      </c>
      <c r="I10" s="1">
        <f t="shared" si="0"/>
        <v>80013.899999999994</v>
      </c>
      <c r="M10">
        <v>19768.14</v>
      </c>
    </row>
    <row r="11" spans="1:13" ht="14.45" x14ac:dyDescent="0.3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>SUM(C11:E11)*F11</f>
        <v>85360</v>
      </c>
      <c r="I11" s="1">
        <f t="shared" si="0"/>
        <v>72556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>SUM(C12:E12)*F12</f>
        <v>43050</v>
      </c>
      <c r="I12" s="1">
        <f t="shared" si="0"/>
        <v>36592.5</v>
      </c>
      <c r="M12">
        <v>9040.5</v>
      </c>
    </row>
    <row r="13" spans="1:13" ht="14.45" x14ac:dyDescent="0.3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>SUM(C13:E13)*F13</f>
        <v>51360</v>
      </c>
      <c r="I13" s="1">
        <f t="shared" si="0"/>
        <v>43656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>SUM(C14:E14)*F14</f>
        <v>68765</v>
      </c>
      <c r="I14" s="1">
        <f t="shared" si="0"/>
        <v>58450.25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>SUM(C15:E15)*F15</f>
        <v>64752</v>
      </c>
      <c r="I15" s="1">
        <f t="shared" si="0"/>
        <v>55039.199999999997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conditionalFormatting sqref="M3:M15">
    <cfRule type="iconSet" priority="2">
      <iconSet iconSet="3Symbols2" reverse="1">
        <cfvo type="percent" val="0"/>
        <cfvo type="percent" val="AVERAGE($M$3:$M$15)+1000"/>
        <cfvo type="formula" val="AVERAGE($M$3:$M$15)+1000" gte="0"/>
      </iconSet>
    </cfRule>
  </conditionalFormatting>
  <conditionalFormatting sqref="I3:I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{374A8FFC-5C13-4532-9065-35FE479B6407}</x14:id>
        </ext>
      </extLst>
    </cfRule>
  </conditionalFormatting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A8FFC-5C13-4532-9065-35FE479B64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I3:I15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D1EF-8C38-414C-9F99-78DFB3144067}">
  <dimension ref="A1:M15"/>
  <sheetViews>
    <sheetView zoomScaleNormal="100" workbookViewId="0">
      <selection activeCell="H3" sqref="H3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5" t="s">
        <v>22</v>
      </c>
      <c r="K1" s="5"/>
      <c r="L1" s="5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>SUM(C3:E3)*F3</f>
        <v>34354</v>
      </c>
      <c r="H3" s="4">
        <f>příklad1!$H$3</f>
        <v>0.15</v>
      </c>
      <c r="I3" s="1">
        <f>G3-($H$3*G3)</f>
        <v>29200.9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ht="14.45" x14ac:dyDescent="0.3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>SUM(C4:E4)*F4</f>
        <v>54740</v>
      </c>
      <c r="I4" s="1">
        <f t="shared" ref="I4:I15" si="0">G4-($H$3*G4)</f>
        <v>46529</v>
      </c>
      <c r="M4">
        <v>11495.400000000001</v>
      </c>
    </row>
    <row r="5" spans="1:13" ht="14.45" x14ac:dyDescent="0.3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>SUM(C5:E5)*F5</f>
        <v>70168</v>
      </c>
      <c r="I5" s="1">
        <f t="shared" si="0"/>
        <v>59642.8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>SUM(C6:E6)*F6</f>
        <v>37128</v>
      </c>
      <c r="I6" s="1">
        <f t="shared" si="0"/>
        <v>31558.799999999999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>SUM(C7:E7)*F7</f>
        <v>68935</v>
      </c>
      <c r="I7" s="1">
        <f t="shared" si="0"/>
        <v>58594.75</v>
      </c>
      <c r="M7">
        <v>14476.349999999999</v>
      </c>
    </row>
    <row r="8" spans="1:13" ht="14.45" x14ac:dyDescent="0.3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>SUM(C8:E8)*F8</f>
        <v>55272</v>
      </c>
      <c r="I8" s="1">
        <f t="shared" si="0"/>
        <v>46981.2</v>
      </c>
      <c r="M8">
        <v>11607.119999999995</v>
      </c>
    </row>
    <row r="9" spans="1:13" ht="14.45" x14ac:dyDescent="0.3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>SUM(C9:E9)*F9</f>
        <v>92456</v>
      </c>
      <c r="I9" s="1">
        <f t="shared" si="0"/>
        <v>78587.600000000006</v>
      </c>
      <c r="M9">
        <v>19415.759999999995</v>
      </c>
    </row>
    <row r="10" spans="1:13" ht="14.45" x14ac:dyDescent="0.3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>SUM(C10:E10)*F10</f>
        <v>94134</v>
      </c>
      <c r="I10" s="1">
        <f t="shared" si="0"/>
        <v>80013.899999999994</v>
      </c>
      <c r="M10">
        <v>19768.14</v>
      </c>
    </row>
    <row r="11" spans="1:13" ht="14.45" x14ac:dyDescent="0.3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>SUM(C11:E11)*F11</f>
        <v>85360</v>
      </c>
      <c r="I11" s="1">
        <f t="shared" si="0"/>
        <v>72556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>SUM(C12:E12)*F12</f>
        <v>43050</v>
      </c>
      <c r="I12" s="1">
        <f t="shared" si="0"/>
        <v>36592.5</v>
      </c>
      <c r="M12">
        <v>9040.5</v>
      </c>
    </row>
    <row r="13" spans="1:13" ht="14.45" x14ac:dyDescent="0.3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>SUM(C13:E13)*F13</f>
        <v>51360</v>
      </c>
      <c r="I13" s="1">
        <f t="shared" si="0"/>
        <v>43656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>SUM(C14:E14)*F14</f>
        <v>68765</v>
      </c>
      <c r="I14" s="1">
        <f t="shared" si="0"/>
        <v>58450.25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>SUM(C15:E15)*F15</f>
        <v>64752</v>
      </c>
      <c r="I15" s="1">
        <f t="shared" si="0"/>
        <v>55039.199999999997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4242-9DBD-4FA4-8772-E5207A72416B}">
  <dimension ref="A1:M15"/>
  <sheetViews>
    <sheetView zoomScaleNormal="100" workbookViewId="0">
      <selection activeCell="F20" sqref="F20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5" t="s">
        <v>22</v>
      </c>
      <c r="K1" s="5"/>
      <c r="L1" s="5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>SUM(C3:E3)*F3</f>
        <v>34354</v>
      </c>
      <c r="H3" s="4">
        <f>příklad1!$H$3</f>
        <v>0.15</v>
      </c>
      <c r="I3" s="1">
        <f>G3-($H$3*G3)</f>
        <v>29200.9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ht="14.45" x14ac:dyDescent="0.3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>SUM(C4:E4)*F4</f>
        <v>54740</v>
      </c>
      <c r="I4" s="1">
        <f t="shared" ref="I4:I15" si="0">G4-($H$3*G4)</f>
        <v>46529</v>
      </c>
      <c r="M4">
        <v>11495.400000000001</v>
      </c>
    </row>
    <row r="5" spans="1:13" ht="14.45" x14ac:dyDescent="0.3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>SUM(C5:E5)*F5</f>
        <v>70168</v>
      </c>
      <c r="I5" s="1">
        <f t="shared" si="0"/>
        <v>59642.8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>SUM(C6:E6)*F6</f>
        <v>37128</v>
      </c>
      <c r="I6" s="1">
        <f t="shared" si="0"/>
        <v>31558.799999999999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>SUM(C7:E7)*F7</f>
        <v>68935</v>
      </c>
      <c r="I7" s="1">
        <f t="shared" si="0"/>
        <v>58594.75</v>
      </c>
      <c r="M7">
        <v>14476.349999999999</v>
      </c>
    </row>
    <row r="8" spans="1:13" ht="14.45" x14ac:dyDescent="0.3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>SUM(C8:E8)*F8</f>
        <v>55272</v>
      </c>
      <c r="I8" s="1">
        <f t="shared" si="0"/>
        <v>46981.2</v>
      </c>
      <c r="M8">
        <v>11607.119999999995</v>
      </c>
    </row>
    <row r="9" spans="1:13" ht="14.45" x14ac:dyDescent="0.3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>SUM(C9:E9)*F9</f>
        <v>92456</v>
      </c>
      <c r="I9" s="1">
        <f t="shared" si="0"/>
        <v>78587.600000000006</v>
      </c>
      <c r="M9">
        <v>19415.759999999995</v>
      </c>
    </row>
    <row r="10" spans="1:13" ht="14.45" x14ac:dyDescent="0.3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>SUM(C10:E10)*F10</f>
        <v>94134</v>
      </c>
      <c r="I10" s="1">
        <f t="shared" si="0"/>
        <v>80013.899999999994</v>
      </c>
      <c r="M10">
        <v>19768.14</v>
      </c>
    </row>
    <row r="11" spans="1:13" ht="14.45" x14ac:dyDescent="0.3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>SUM(C11:E11)*F11</f>
        <v>85360</v>
      </c>
      <c r="I11" s="1">
        <f t="shared" si="0"/>
        <v>72556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>SUM(C12:E12)*F12</f>
        <v>43050</v>
      </c>
      <c r="I12" s="1">
        <f t="shared" si="0"/>
        <v>36592.5</v>
      </c>
      <c r="M12">
        <v>9040.5</v>
      </c>
    </row>
    <row r="13" spans="1:13" ht="14.45" x14ac:dyDescent="0.3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>SUM(C13:E13)*F13</f>
        <v>51360</v>
      </c>
      <c r="I13" s="1">
        <f t="shared" si="0"/>
        <v>43656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>SUM(C14:E14)*F14</f>
        <v>68765</v>
      </c>
      <c r="I14" s="1">
        <f t="shared" si="0"/>
        <v>58450.25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>SUM(C15:E15)*F15</f>
        <v>64752</v>
      </c>
      <c r="I15" s="1">
        <f t="shared" si="0"/>
        <v>55039.199999999997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144C-4783-4D2E-8B7A-E603FFD9492F}">
  <dimension ref="A1:M15"/>
  <sheetViews>
    <sheetView zoomScaleNormal="100" workbookViewId="0">
      <selection activeCell="G26" sqref="G26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5" t="s">
        <v>22</v>
      </c>
      <c r="K1" s="5"/>
      <c r="L1" s="5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>SUM(C3:E3)*F3</f>
        <v>34354</v>
      </c>
      <c r="H3" s="4">
        <v>0.21</v>
      </c>
      <c r="I3" s="1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ht="14.45" x14ac:dyDescent="0.3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>SUM(C4:E4)*F4</f>
        <v>54740</v>
      </c>
      <c r="I4" s="1">
        <f t="shared" ref="I4:I15" si="0">G4-($H$3*G4)</f>
        <v>43244.6</v>
      </c>
      <c r="M4">
        <v>11495.400000000001</v>
      </c>
    </row>
    <row r="5" spans="1:13" ht="14.45" x14ac:dyDescent="0.3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>SUM(C5:E5)*F5</f>
        <v>70168</v>
      </c>
      <c r="I5" s="1">
        <f t="shared" si="0"/>
        <v>55432.72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>SUM(C6:E6)*F6</f>
        <v>37128</v>
      </c>
      <c r="I6" s="1">
        <f t="shared" si="0"/>
        <v>29331.119999999999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>SUM(C7:E7)*F7</f>
        <v>68935</v>
      </c>
      <c r="I7" s="1">
        <f t="shared" si="0"/>
        <v>54458.65</v>
      </c>
      <c r="M7">
        <v>14476.349999999999</v>
      </c>
    </row>
    <row r="8" spans="1:13" ht="14.45" x14ac:dyDescent="0.3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>SUM(C8:E8)*F8</f>
        <v>55272</v>
      </c>
      <c r="I8" s="1">
        <f t="shared" si="0"/>
        <v>43664.880000000005</v>
      </c>
      <c r="M8">
        <v>11607.119999999995</v>
      </c>
    </row>
    <row r="9" spans="1:13" ht="14.45" x14ac:dyDescent="0.3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>SUM(C9:E9)*F9</f>
        <v>92456</v>
      </c>
      <c r="I9" s="1">
        <f t="shared" si="0"/>
        <v>73040.240000000005</v>
      </c>
      <c r="M9">
        <v>19415.759999999995</v>
      </c>
    </row>
    <row r="10" spans="1:13" ht="14.45" x14ac:dyDescent="0.3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>SUM(C10:E10)*F10</f>
        <v>94134</v>
      </c>
      <c r="I10" s="1">
        <f t="shared" si="0"/>
        <v>74365.86</v>
      </c>
      <c r="M10">
        <v>19768.14</v>
      </c>
    </row>
    <row r="11" spans="1:13" ht="14.45" x14ac:dyDescent="0.3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>SUM(C11:E11)*F11</f>
        <v>85360</v>
      </c>
      <c r="I11" s="1">
        <f t="shared" si="0"/>
        <v>67434.399999999994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>SUM(C12:E12)*F12</f>
        <v>43050</v>
      </c>
      <c r="I12" s="1">
        <f t="shared" si="0"/>
        <v>34009.5</v>
      </c>
      <c r="M12">
        <v>9040.5</v>
      </c>
    </row>
    <row r="13" spans="1:13" ht="14.45" x14ac:dyDescent="0.3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>SUM(C13:E13)*F13</f>
        <v>51360</v>
      </c>
      <c r="I13" s="1">
        <f t="shared" si="0"/>
        <v>40574.400000000001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>SUM(C14:E14)*F14</f>
        <v>68765</v>
      </c>
      <c r="I14" s="1">
        <f t="shared" si="0"/>
        <v>54324.35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>SUM(C15:E15)*F15</f>
        <v>64752</v>
      </c>
      <c r="I15" s="1">
        <f t="shared" si="0"/>
        <v>51154.080000000002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972C-2F25-4C2C-BFE9-2AAB7F05F3FD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24</v>
      </c>
    </row>
    <row r="2" spans="1:1" x14ac:dyDescent="0.25">
      <c r="A2">
        <f>SUM(příklad1:příklad3!C3:E15)</f>
        <v>28440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64910AA7135D43A691140CBD64323C" ma:contentTypeVersion="2" ma:contentTypeDescription="Vytvoří nový dokument" ma:contentTypeScope="" ma:versionID="31ed24824ef566c72c97235cf07cc5a7">
  <xsd:schema xmlns:xsd="http://www.w3.org/2001/XMLSchema" xmlns:xs="http://www.w3.org/2001/XMLSchema" xmlns:p="http://schemas.microsoft.com/office/2006/metadata/properties" xmlns:ns2="689d83bb-cfa3-4b22-a7ba-71a16cde3e32" targetNamespace="http://schemas.microsoft.com/office/2006/metadata/properties" ma:root="true" ma:fieldsID="365fa90667eecb7ca2fb4124b0cf5282" ns2:_="">
    <xsd:import namespace="689d83bb-cfa3-4b22-a7ba-71a16cde3e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83bb-cfa3-4b22-a7ba-71a16cde3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E91DB0-BEE9-4259-8B8C-C30FE414CA63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89d83bb-cfa3-4b22-a7ba-71a16cde3e3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10107B-DE81-4B6D-A9B8-79E23D82D8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0B62F-01D2-42D6-BD8C-71D46F821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d83bb-cfa3-4b22-a7ba-71a16cde3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12</vt:i4>
      </vt:variant>
    </vt:vector>
  </HeadingPairs>
  <TitlesOfParts>
    <vt:vector size="17" baseType="lpstr">
      <vt:lpstr>příklad1</vt:lpstr>
      <vt:lpstr>příklad2</vt:lpstr>
      <vt:lpstr>příklad3</vt:lpstr>
      <vt:lpstr>příklad4</vt:lpstr>
      <vt:lpstr>Hodiny</vt:lpstr>
      <vt:lpstr>příklad2!František__hod</vt:lpstr>
      <vt:lpstr>příklad3!František__hod</vt:lpstr>
      <vt:lpstr>příklad4!František__hod</vt:lpstr>
      <vt:lpstr>František__hod</vt:lpstr>
      <vt:lpstr>příklad2!Jan__hod</vt:lpstr>
      <vt:lpstr>příklad3!Jan__hod</vt:lpstr>
      <vt:lpstr>příklad4!Jan__hod</vt:lpstr>
      <vt:lpstr>Jan__hod</vt:lpstr>
      <vt:lpstr>příklad2!Miroslav__hod</vt:lpstr>
      <vt:lpstr>příklad3!Miroslav__hod</vt:lpstr>
      <vt:lpstr>příklad4!Miroslav__hod</vt:lpstr>
      <vt:lpstr>Miroslav__hod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Malaga</cp:lastModifiedBy>
  <dcterms:created xsi:type="dcterms:W3CDTF">2008-11-09T18:38:51Z</dcterms:created>
  <dcterms:modified xsi:type="dcterms:W3CDTF">2022-10-25T07:02:03Z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0x0101003A64910AA7135D43A691140CBD64323C</vt:lpwstr>
  </property>
</Properties>
</file>