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 activeTab="1"/>
  </bookViews>
  <sheets>
    <sheet name="List1" sheetId="1" r:id="rId1"/>
    <sheet name="List2" sheetId="2" r:id="rId2"/>
    <sheet name="List3" sheetId="3" r:id="rId3"/>
  </sheets>
  <definedNames>
    <definedName name="Sleva">List2!$C$10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3" i="2"/>
  <c r="G4" i="2"/>
  <c r="G5" i="2"/>
  <c r="G6" i="2"/>
  <c r="G3" i="2"/>
  <c r="E4" i="2"/>
  <c r="E5" i="2"/>
  <c r="E6" i="2"/>
  <c r="E3" i="2"/>
  <c r="E7" i="3"/>
</calcChain>
</file>

<file path=xl/sharedStrings.xml><?xml version="1.0" encoding="utf-8"?>
<sst xmlns="http://schemas.openxmlformats.org/spreadsheetml/2006/main" count="15" uniqueCount="15">
  <si>
    <t>ahoj</t>
  </si>
  <si>
    <t>kjjj</t>
  </si>
  <si>
    <t>sad
dsggsdsgdsgdsgd</t>
  </si>
  <si>
    <t>Zboží</t>
  </si>
  <si>
    <t>Cena</t>
  </si>
  <si>
    <t>Počet ks</t>
  </si>
  <si>
    <t>Motyka</t>
  </si>
  <si>
    <t>Hřebík</t>
  </si>
  <si>
    <t>Kladivo</t>
  </si>
  <si>
    <t>Hřídel</t>
  </si>
  <si>
    <t>Celková cena bez DPH</t>
  </si>
  <si>
    <t>DPH</t>
  </si>
  <si>
    <t>Cena včetně DPH</t>
  </si>
  <si>
    <t>Cena po slevě</t>
  </si>
  <si>
    <t>Sleva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</si>
</sst>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#,##0.00\ &quot;Kč&quot;"/>
    <numFmt numFmtId="169" formatCode="#,##0.0\ &quot;Kč&quot;"/>
    <numFmt numFmtId="170" formatCode="0&quot; ks&quot;"/>
    <numFmt numFmtId="175" formatCode="[Blue]&quot;zisk:&quot;0;[Red]&quot;ztrata: &quot;\-0;&quot;NULA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9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170" fontId="0" fillId="0" borderId="1" xfId="0" applyNumberFormat="1" applyBorder="1"/>
    <xf numFmtId="175" fontId="0" fillId="0" borderId="0" xfId="0" applyNumberFormat="1"/>
    <xf numFmtId="14" fontId="0" fillId="0" borderId="0" xfId="0" applyNumberFormat="1"/>
    <xf numFmtId="0" fontId="0" fillId="2" borderId="2" xfId="0" applyFill="1" applyBorder="1"/>
    <xf numFmtId="169" fontId="0" fillId="0" borderId="0" xfId="0" applyNumberFormat="1"/>
    <xf numFmtId="9" fontId="0" fillId="0" borderId="0" xfId="1" applyFont="1"/>
    <xf numFmtId="167" fontId="0" fillId="0" borderId="0" xfId="0" applyNumberForma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8"/>
  <sheetViews>
    <sheetView workbookViewId="0">
      <selection activeCell="C4" sqref="C4"/>
    </sheetView>
  </sheetViews>
  <sheetFormatPr defaultRowHeight="15" x14ac:dyDescent="0.25"/>
  <sheetData>
    <row r="4" spans="2:3" ht="97.5" customHeight="1" x14ac:dyDescent="0.25">
      <c r="C4" s="4">
        <v>65</v>
      </c>
    </row>
    <row r="5" spans="2:3" x14ac:dyDescent="0.25">
      <c r="C5" s="3" t="s">
        <v>0</v>
      </c>
    </row>
    <row r="6" spans="2:3" x14ac:dyDescent="0.25">
      <c r="C6" s="2"/>
    </row>
    <row r="8" spans="2:3" ht="45" x14ac:dyDescent="0.25">
      <c r="B8" s="1" t="s">
        <v>2</v>
      </c>
      <c r="C8" t="s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zoomScale="170" zoomScaleNormal="170" workbookViewId="0">
      <selection activeCell="H3" sqref="H3"/>
    </sheetView>
  </sheetViews>
  <sheetFormatPr defaultRowHeight="15" x14ac:dyDescent="0.25"/>
  <cols>
    <col min="2" max="2" width="11.5703125" customWidth="1"/>
    <col min="3" max="3" width="17.85546875" customWidth="1"/>
    <col min="4" max="4" width="11.7109375" customWidth="1"/>
    <col min="5" max="5" width="22.140625" customWidth="1"/>
    <col min="7" max="7" width="16.140625" customWidth="1"/>
    <col min="8" max="8" width="16.28515625" customWidth="1"/>
  </cols>
  <sheetData>
    <row r="2" spans="2:8" x14ac:dyDescent="0.25">
      <c r="B2" s="6" t="s">
        <v>3</v>
      </c>
      <c r="C2" s="6" t="s">
        <v>4</v>
      </c>
      <c r="D2" s="6" t="s">
        <v>5</v>
      </c>
      <c r="E2" s="11" t="s">
        <v>10</v>
      </c>
      <c r="F2" s="11" t="s">
        <v>11</v>
      </c>
      <c r="G2" s="11" t="s">
        <v>12</v>
      </c>
      <c r="H2" s="11" t="s">
        <v>13</v>
      </c>
    </row>
    <row r="3" spans="2:8" x14ac:dyDescent="0.25">
      <c r="B3" s="7" t="s">
        <v>6</v>
      </c>
      <c r="C3" s="5">
        <v>150</v>
      </c>
      <c r="D3" s="8">
        <v>2</v>
      </c>
      <c r="E3" s="12">
        <f>C3*D3</f>
        <v>300</v>
      </c>
      <c r="F3" s="13">
        <v>0.2</v>
      </c>
      <c r="G3" s="12">
        <f>(1+F3)*E3</f>
        <v>360</v>
      </c>
      <c r="H3" s="14">
        <f>G3-Sleva</f>
        <v>350</v>
      </c>
    </row>
    <row r="4" spans="2:8" x14ac:dyDescent="0.25">
      <c r="B4" s="7" t="s">
        <v>7</v>
      </c>
      <c r="C4" s="5">
        <v>1.5</v>
      </c>
      <c r="D4" s="8">
        <v>150</v>
      </c>
      <c r="E4" s="12">
        <f t="shared" ref="E4:E6" si="0">C4*D4</f>
        <v>225</v>
      </c>
      <c r="F4" s="13">
        <v>0.14000000000000001</v>
      </c>
      <c r="G4" s="12">
        <f t="shared" ref="G4:G6" si="1">(1+F4)*E4</f>
        <v>256.5</v>
      </c>
      <c r="H4" s="14">
        <f>G4-Sleva</f>
        <v>246.5</v>
      </c>
    </row>
    <row r="5" spans="2:8" x14ac:dyDescent="0.25">
      <c r="B5" s="7" t="s">
        <v>8</v>
      </c>
      <c r="C5" s="5">
        <v>500</v>
      </c>
      <c r="D5" s="8">
        <v>4</v>
      </c>
      <c r="E5" s="12">
        <f t="shared" si="0"/>
        <v>2000</v>
      </c>
      <c r="F5" s="13">
        <v>0.14000000000000001</v>
      </c>
      <c r="G5" s="12">
        <f t="shared" si="1"/>
        <v>2280.0000000000005</v>
      </c>
      <c r="H5" s="14">
        <f>G5-Sleva</f>
        <v>2270.0000000000005</v>
      </c>
    </row>
    <row r="6" spans="2:8" x14ac:dyDescent="0.25">
      <c r="B6" s="7" t="s">
        <v>9</v>
      </c>
      <c r="C6" s="5">
        <v>15000</v>
      </c>
      <c r="D6" s="8">
        <v>1</v>
      </c>
      <c r="E6" s="12">
        <f t="shared" si="0"/>
        <v>15000</v>
      </c>
      <c r="F6" s="13">
        <v>0.2</v>
      </c>
      <c r="G6" s="12">
        <f t="shared" si="1"/>
        <v>18000</v>
      </c>
      <c r="H6" s="14">
        <f>G6-Sleva</f>
        <v>17990</v>
      </c>
    </row>
    <row r="10" spans="2:8" x14ac:dyDescent="0.25">
      <c r="B10" t="s">
        <v>14</v>
      </c>
      <c r="C10" s="14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zoomScale="170" zoomScaleNormal="170" workbookViewId="0">
      <selection activeCell="E5" sqref="E5"/>
    </sheetView>
  </sheetViews>
  <sheetFormatPr defaultRowHeight="15" x14ac:dyDescent="0.25"/>
  <cols>
    <col min="2" max="2" width="16.5703125" customWidth="1"/>
    <col min="5" max="5" width="10.7109375" bestFit="1" customWidth="1"/>
  </cols>
  <sheetData>
    <row r="3" spans="2:5" x14ac:dyDescent="0.25">
      <c r="B3" s="9">
        <v>-45</v>
      </c>
      <c r="E3" s="10">
        <v>33131</v>
      </c>
    </row>
    <row r="4" spans="2:5" x14ac:dyDescent="0.25">
      <c r="B4" s="9">
        <v>-5</v>
      </c>
    </row>
    <row r="5" spans="2:5" x14ac:dyDescent="0.25">
      <c r="B5" s="9">
        <v>4444</v>
      </c>
      <c r="E5" s="10">
        <v>41577</v>
      </c>
    </row>
    <row r="6" spans="2:5" x14ac:dyDescent="0.25">
      <c r="B6" s="9">
        <v>-51</v>
      </c>
    </row>
    <row r="7" spans="2:5" x14ac:dyDescent="0.25">
      <c r="B7" s="9">
        <v>0</v>
      </c>
      <c r="E7">
        <f>E5-E3</f>
        <v>8446</v>
      </c>
    </row>
    <row r="8" spans="2:5" x14ac:dyDescent="0.25">
      <c r="B8" s="9">
        <v>0</v>
      </c>
    </row>
    <row r="9" spans="2:5" x14ac:dyDescent="0.25">
      <c r="B9" s="9">
        <v>44</v>
      </c>
    </row>
    <row r="10" spans="2:5" x14ac:dyDescent="0.25">
      <c r="B10" s="9">
        <v>-44</v>
      </c>
    </row>
    <row r="11" spans="2:5" x14ac:dyDescent="0.25">
      <c r="B11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Sleva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HOŘEJŠÍ Ph.D.</dc:creator>
  <cp:lastModifiedBy>Ing. Petr HOŘEJŠÍ Ph.D.</cp:lastModifiedBy>
  <cp:lastPrinted>2013-10-29T13:02:48Z</cp:lastPrinted>
  <dcterms:created xsi:type="dcterms:W3CDTF">2013-10-29T12:45:06Z</dcterms:created>
  <dcterms:modified xsi:type="dcterms:W3CDTF">2013-10-29T13:49:33Z</dcterms:modified>
</cp:coreProperties>
</file>