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ruha\Downloads\"/>
    </mc:Choice>
  </mc:AlternateContent>
  <xr:revisionPtr revIDLastSave="0" documentId="8_{BD5F17DF-D4A4-4D11-89A2-47CECB7F24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ání" sheetId="1" r:id="rId1"/>
    <sheet name="Hodnocení" sheetId="2" r:id="rId2"/>
    <sheet name="DATA_1" sheetId="4" r:id="rId3"/>
    <sheet name="DATA_2" sheetId="5" r:id="rId4"/>
    <sheet name="Formátování" sheetId="3" r:id="rId5"/>
    <sheet name="DATA" sheetId="6" r:id="rId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B13" i="5"/>
  <c r="C9" i="5" s="1"/>
  <c r="D9" i="5" s="1"/>
  <c r="C11" i="5" l="1"/>
  <c r="D11" i="5" s="1"/>
  <c r="C10" i="5"/>
  <c r="D10" i="5" s="1"/>
  <c r="C12" i="5"/>
  <c r="D12" i="5" s="1"/>
  <c r="C13" i="5"/>
  <c r="D13" i="5" s="1"/>
</calcChain>
</file>

<file path=xl/sharedStrings.xml><?xml version="1.0" encoding="utf-8"?>
<sst xmlns="http://schemas.openxmlformats.org/spreadsheetml/2006/main" count="96" uniqueCount="73">
  <si>
    <t>Výsledky testů fiktivní skupiny studentů</t>
  </si>
  <si>
    <t>1.test</t>
  </si>
  <si>
    <t>2.test</t>
  </si>
  <si>
    <t>3.test</t>
  </si>
  <si>
    <t>4.test</t>
  </si>
  <si>
    <t>5.test</t>
  </si>
  <si>
    <t>6.test</t>
  </si>
  <si>
    <t>horní tabulka</t>
  </si>
  <si>
    <t>formát/číslo</t>
  </si>
  <si>
    <t>obecný</t>
  </si>
  <si>
    <t>2 des. místa</t>
  </si>
  <si>
    <t>0 des. míst</t>
  </si>
  <si>
    <t>procenta</t>
  </si>
  <si>
    <t>datum</t>
  </si>
  <si>
    <t>dd. mm. rrrr</t>
  </si>
  <si>
    <t>čas</t>
  </si>
  <si>
    <t>dolní tabulka</t>
  </si>
  <si>
    <t>Krevní skupina</t>
  </si>
  <si>
    <t>Sloupec1</t>
  </si>
  <si>
    <t>A</t>
  </si>
  <si>
    <t>B</t>
  </si>
  <si>
    <t>AB</t>
  </si>
  <si>
    <t>0</t>
  </si>
  <si>
    <t>Celkem</t>
  </si>
  <si>
    <t>Evropa</t>
  </si>
  <si>
    <t>Čína</t>
  </si>
  <si>
    <t>Afrika</t>
  </si>
  <si>
    <t>Dosažené vzdělání</t>
  </si>
  <si>
    <t>Absolutní četnost</t>
  </si>
  <si>
    <t>Relativní četnost</t>
  </si>
  <si>
    <t>Procenta</t>
  </si>
  <si>
    <t>Základní</t>
  </si>
  <si>
    <t>Učební obor</t>
  </si>
  <si>
    <t>Středoškolské</t>
  </si>
  <si>
    <t>Vysokoškolské</t>
  </si>
  <si>
    <t xml:space="preserve">3. Zjistěte počet jedniček, dvojek, trojek a čtyřek, které studenti získali v jednotlivých testech.
</t>
  </si>
  <si>
    <t>Jednotlivé testy</t>
  </si>
  <si>
    <t>Příjmení</t>
  </si>
  <si>
    <t>Známky</t>
  </si>
  <si>
    <t xml:space="preserve">2. Zjistěte průměrnou dosaženou známku  z testu. Výsledek zaokrouhlete na dvě desetinná místa!!!
</t>
  </si>
  <si>
    <t>Průměr</t>
  </si>
  <si>
    <t xml:space="preserve">Zkopírujte výsledky testů z listu "DATA". 
</t>
  </si>
  <si>
    <t>Jouzová</t>
  </si>
  <si>
    <t>Kadraba</t>
  </si>
  <si>
    <t>Tikalová</t>
  </si>
  <si>
    <t>Zemšík</t>
  </si>
  <si>
    <t>Klasová</t>
  </si>
  <si>
    <t>Douda</t>
  </si>
  <si>
    <t>Jilemský</t>
  </si>
  <si>
    <t>Grach</t>
  </si>
  <si>
    <t>Šámalová</t>
  </si>
  <si>
    <t>Fihulka</t>
  </si>
  <si>
    <t>Ambrož</t>
  </si>
  <si>
    <t>Osiková</t>
  </si>
  <si>
    <t>Lajevská</t>
  </si>
  <si>
    <t>Adamová</t>
  </si>
  <si>
    <t>Hlavsa</t>
  </si>
  <si>
    <t>Adámek</t>
  </si>
  <si>
    <t>Potulecká</t>
  </si>
  <si>
    <t>Evramová</t>
  </si>
  <si>
    <t>Kotala</t>
  </si>
  <si>
    <t>Klabzová</t>
  </si>
  <si>
    <t>Novák</t>
  </si>
  <si>
    <t>Mukarovský</t>
  </si>
  <si>
    <t>Natárek</t>
  </si>
  <si>
    <t>Boura</t>
  </si>
  <si>
    <t>Oujecká</t>
  </si>
  <si>
    <t>Ablová</t>
  </si>
  <si>
    <t>Mukrábek</t>
  </si>
  <si>
    <t>Leontov</t>
  </si>
  <si>
    <t>Čírek</t>
  </si>
  <si>
    <t>Patera</t>
  </si>
  <si>
    <t xml:space="preserve">Zdrojová data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</si>
</sst>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\ mm/\ yyyy"/>
    <numFmt numFmtId="165" formatCode="h:mm:ss;@"/>
    <numFmt numFmtId="166" formatCode="0.0000"/>
  </numFmts>
  <fonts count="19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b/>
      <i/>
      <sz val="12"/>
      <name val="Arial CE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6"/>
      <color rgb="FF006100"/>
      <name val="Calibri"/>
      <family val="2"/>
      <charset val="238"/>
      <scheme val="minor"/>
    </font>
    <font>
      <b/>
      <sz val="14"/>
      <color rgb="FF9C6500"/>
      <name val="Calibri"/>
      <family val="2"/>
      <charset val="238"/>
      <scheme val="minor"/>
    </font>
    <font>
      <b/>
      <i/>
      <sz val="11"/>
      <color rgb="FF9C65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1" fillId="9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1" xfId="0" applyFont="1" applyBorder="1"/>
    <xf numFmtId="0" fontId="5" fillId="0" borderId="0" xfId="0" applyFont="1"/>
    <xf numFmtId="0" fontId="0" fillId="0" borderId="2" xfId="0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/>
    <xf numFmtId="0" fontId="0" fillId="3" borderId="7" xfId="0" applyFill="1" applyBorder="1"/>
    <xf numFmtId="166" fontId="0" fillId="3" borderId="7" xfId="0" applyNumberFormat="1" applyFill="1" applyBorder="1"/>
    <xf numFmtId="10" fontId="0" fillId="3" borderId="8" xfId="0" applyNumberFormat="1" applyFill="1" applyBorder="1"/>
    <xf numFmtId="0" fontId="7" fillId="4" borderId="9" xfId="0" applyFont="1" applyFill="1" applyBorder="1"/>
    <xf numFmtId="0" fontId="7" fillId="4" borderId="10" xfId="0" applyFont="1" applyFill="1" applyBorder="1"/>
    <xf numFmtId="166" fontId="7" fillId="4" borderId="10" xfId="0" applyNumberFormat="1" applyFont="1" applyFill="1" applyBorder="1"/>
    <xf numFmtId="10" fontId="7" fillId="4" borderId="11" xfId="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0" fillId="0" borderId="13" xfId="0" applyNumberFormat="1" applyBorder="1"/>
    <xf numFmtId="0" fontId="0" fillId="0" borderId="14" xfId="0" applyNumberFormat="1" applyBorder="1"/>
    <xf numFmtId="0" fontId="6" fillId="0" borderId="15" xfId="0" applyFon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3" xfId="0" applyBorder="1"/>
    <xf numFmtId="0" fontId="0" fillId="0" borderId="14" xfId="0" applyBorder="1"/>
    <xf numFmtId="2" fontId="0" fillId="0" borderId="13" xfId="0" applyNumberFormat="1" applyBorder="1"/>
    <xf numFmtId="2" fontId="0" fillId="0" borderId="14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9" fontId="0" fillId="0" borderId="13" xfId="0" applyNumberFormat="1" applyBorder="1"/>
    <xf numFmtId="9" fontId="0" fillId="0" borderId="14" xfId="0" applyNumberFormat="1" applyBorder="1"/>
    <xf numFmtId="14" fontId="0" fillId="0" borderId="13" xfId="0" applyNumberFormat="1" applyBorder="1"/>
    <xf numFmtId="14" fontId="0" fillId="0" borderId="14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9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Border="1"/>
    <xf numFmtId="0" fontId="0" fillId="0" borderId="26" xfId="0" applyBorder="1"/>
    <xf numFmtId="0" fontId="13" fillId="9" borderId="0" xfId="5" applyFont="1" applyAlignment="1">
      <alignment horizontal="center"/>
    </xf>
    <xf numFmtId="0" fontId="0" fillId="0" borderId="28" xfId="0" applyBorder="1"/>
    <xf numFmtId="0" fontId="0" fillId="0" borderId="29" xfId="0" applyBorder="1"/>
    <xf numFmtId="0" fontId="12" fillId="5" borderId="30" xfId="1" applyFont="1" applyBorder="1" applyAlignment="1">
      <alignment horizontal="center" vertical="center"/>
    </xf>
    <xf numFmtId="0" fontId="12" fillId="5" borderId="13" xfId="1" applyFont="1" applyBorder="1" applyAlignment="1">
      <alignment horizontal="center" vertical="center"/>
    </xf>
    <xf numFmtId="0" fontId="12" fillId="5" borderId="14" xfId="1" applyFont="1" applyBorder="1" applyAlignment="1">
      <alignment horizontal="center" vertical="center"/>
    </xf>
    <xf numFmtId="0" fontId="2" fillId="0" borderId="0" xfId="0" applyFont="1"/>
    <xf numFmtId="0" fontId="12" fillId="6" borderId="20" xfId="2" applyFont="1" applyBorder="1" applyAlignment="1">
      <alignment horizontal="center"/>
    </xf>
    <xf numFmtId="0" fontId="12" fillId="6" borderId="13" xfId="2" applyFont="1" applyBorder="1" applyAlignment="1">
      <alignment horizontal="center"/>
    </xf>
    <xf numFmtId="0" fontId="12" fillId="6" borderId="15" xfId="2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10" borderId="0" xfId="0" applyFont="1" applyFill="1" applyAlignment="1">
      <alignment horizontal="center" vertical="top" wrapText="1"/>
    </xf>
    <xf numFmtId="0" fontId="16" fillId="8" borderId="0" xfId="4" applyFont="1" applyAlignment="1">
      <alignment horizontal="center" wrapText="1"/>
    </xf>
    <xf numFmtId="0" fontId="1" fillId="10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17" fillId="7" borderId="27" xfId="3" applyFont="1" applyBorder="1" applyAlignment="1">
      <alignment horizontal="center"/>
    </xf>
    <xf numFmtId="0" fontId="17" fillId="7" borderId="1" xfId="3" applyFont="1" applyBorder="1" applyAlignment="1">
      <alignment horizontal="center"/>
    </xf>
    <xf numFmtId="0" fontId="17" fillId="7" borderId="12" xfId="3" applyFont="1" applyBorder="1" applyAlignment="1">
      <alignment horizontal="center"/>
    </xf>
    <xf numFmtId="0" fontId="18" fillId="7" borderId="31" xfId="3" applyFont="1" applyBorder="1" applyAlignment="1">
      <alignment horizontal="center" vertical="center"/>
    </xf>
    <xf numFmtId="0" fontId="18" fillId="7" borderId="30" xfId="3" applyFont="1" applyBorder="1" applyAlignment="1">
      <alignment horizontal="center" vertical="center"/>
    </xf>
    <xf numFmtId="0" fontId="18" fillId="7" borderId="32" xfId="3" applyFont="1" applyBorder="1" applyAlignment="1">
      <alignment horizontal="center" vertical="center"/>
    </xf>
    <xf numFmtId="0" fontId="5" fillId="0" borderId="23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</cellXfs>
  <cellStyles count="6">
    <cellStyle name="20 % – Zvýraznění 6" xfId="1" builtinId="50"/>
    <cellStyle name="40 % – Zvýraznění 1" xfId="2" builtinId="31"/>
    <cellStyle name="Neutrální" xfId="3" builtinId="28"/>
    <cellStyle name="Normální" xfId="0" builtinId="0"/>
    <cellStyle name="Správně" xfId="4" builtinId="26"/>
    <cellStyle name="Zvýraznění 3" xfId="5" builtinId="37"/>
  </cellStyles>
  <dxfs count="18">
    <dxf>
      <numFmt numFmtId="14" formatCode="0.00%"/>
      <fill>
        <patternFill patternType="solid">
          <fgColor indexed="26"/>
          <bgColor indexed="43"/>
        </patternFill>
      </fill>
      <border diagonalUp="0" diagonalDown="0">
        <left style="hair">
          <color indexed="8"/>
        </left>
        <right/>
        <top style="hair">
          <color indexed="8"/>
        </top>
        <bottom style="hair">
          <color indexed="8"/>
        </bottom>
      </border>
    </dxf>
    <dxf>
      <numFmt numFmtId="166" formatCode="0.0000"/>
      <fill>
        <patternFill patternType="solid">
          <fgColor indexed="26"/>
          <bgColor indexed="43"/>
        </patternFill>
      </fill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ill>
        <patternFill patternType="solid">
          <fgColor indexed="26"/>
          <bgColor indexed="43"/>
        </patternFill>
      </fill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26"/>
          <bgColor indexed="43"/>
        </patternFill>
      </fill>
      <border diagonalUp="0" diagonalDown="0">
        <left/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 outline="0">
        <top style="hair">
          <color indexed="8"/>
        </top>
      </border>
    </dxf>
    <dxf>
      <border outline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border outline="0">
        <bottom style="hair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55"/>
          <bgColor indexed="23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9524</xdr:rowOff>
    </xdr:from>
    <xdr:to>
      <xdr:col>10</xdr:col>
      <xdr:colOff>228600</xdr:colOff>
      <xdr:row>20</xdr:row>
      <xdr:rowOff>85725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28650" y="333374"/>
          <a:ext cx="5695950" cy="2990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lnSpc>
              <a:spcPts val="12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</a:t>
          </a:r>
          <a:r>
            <a:rPr lang="cs-C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Zadání zápočtového testu</a:t>
          </a: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lnSpc>
              <a:spcPts val="1000"/>
            </a:lnSpc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lnSpc>
              <a:spcPts val="1100"/>
            </a:lnSpc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</a:t>
          </a: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1. Zkopírujte výsledky testů z listu "DATA" do listu "Hodnocení". </a:t>
          </a:r>
        </a:p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2. Zjistěte průměrnou dosaženou známku  z testu. Výsledek zaokrouhlete na dvě desetinná místa. Data naleznete na listu Hodnocení.</a:t>
          </a:r>
        </a:p>
        <a:p>
          <a:pPr algn="l" rtl="0">
            <a:lnSpc>
              <a:spcPts val="12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3. Zjistěte počet jedniček, dvojek, trojek a čtyřek, které studenti získali v jednotlivých testech. Data naleznete na listu Hodnocení.</a:t>
          </a:r>
        </a:p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4. V procentech vyjádřete vhodným typem grafu zastoupení známek v hodnocení 4. testu. Graf vložte na nový list.</a:t>
          </a:r>
        </a:p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5. Rozšířeným filtrem vypište seznam studentů, kteří ve všech testech získali známku 1.</a:t>
          </a:r>
        </a:p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6. Rozšířeným filtrem zjistěte, kdo neúspěšně absolvoval některý z testů.</a:t>
          </a:r>
        </a:p>
        <a:p>
          <a:pPr algn="l" rtl="0">
            <a:lnSpc>
              <a:spcPts val="12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7. Graficky porovnejte s výsledky 5. a 6. testu. Graf vložte na nový list.</a:t>
          </a:r>
        </a:p>
        <a:p>
          <a:pPr algn="l" rtl="0">
            <a:lnSpc>
              <a:spcPts val="12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8. Doplňte součty jednotlivých skupin na listu DATA_1. Dále graficky porovnejte vhodným typem grafu četnosti  výskytu  krevních skupin v Evropě, Číně a Africe.</a:t>
          </a:r>
        </a:p>
        <a:p>
          <a:pPr algn="l" rtl="0">
            <a:lnSpc>
              <a:spcPts val="11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9. V procentech vyjádřete vhodným typem grafu rozložení vzdělání epileptických pacientů. Data naleznete na listu DATA_2.</a:t>
          </a:r>
        </a:p>
        <a:p>
          <a:pPr algn="l" rtl="0">
            <a:lnSpc>
              <a:spcPts val="1200"/>
            </a:lnSpc>
            <a:defRPr sz="1000"/>
          </a:pP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10. Doplňte formátování horní tabulky na listu </a:t>
          </a:r>
          <a:r>
            <a:rPr lang="cs-CZ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Formátování</a:t>
          </a:r>
          <a:r>
            <a:rPr lang="cs-CZ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tak, aby byla identická s dolní tabulkou.</a:t>
          </a:r>
        </a:p>
        <a:p>
          <a:pPr algn="l" rtl="0">
            <a:lnSpc>
              <a:spcPts val="1100"/>
            </a:lnSpc>
            <a:defRPr sz="1000"/>
          </a:pP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cs-CZ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0</xdr:rowOff>
    </xdr:from>
    <xdr:to>
      <xdr:col>10</xdr:col>
      <xdr:colOff>333375</xdr:colOff>
      <xdr:row>2</xdr:row>
      <xdr:rowOff>123824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19124" y="0"/>
          <a:ext cx="5991226" cy="5048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Doplňte součty jednotlivých skupin. Dále graficky porovnejte vhodným typem grafu četnosti</a:t>
          </a:r>
          <a:r>
            <a:rPr lang="cs-CZ" sz="1100" baseline="0"/>
            <a:t>  výskytu  krevních skupin v Evropě, Číně a Africe.</a:t>
          </a:r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</xdr:colOff>
      <xdr:row>6</xdr:row>
      <xdr:rowOff>38100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0"/>
          <a:ext cx="5248275" cy="1181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V procentech vyjádřete vhodným typem grafu rozložení</a:t>
          </a:r>
          <a:r>
            <a:rPr lang="cs-CZ" sz="14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vzdělání epileptických pacientů.</a:t>
          </a:r>
          <a:endParaRPr lang="cs-CZ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85725</xdr:rowOff>
    </xdr:from>
    <xdr:to>
      <xdr:col>4</xdr:col>
      <xdr:colOff>619125</xdr:colOff>
      <xdr:row>4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09600" y="85725"/>
          <a:ext cx="2914650" cy="56197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/>
            <a:t>Doplňte formátování horní tabulky tak, aby tabulky byly identické.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5:G9" totalsRowShown="0" headerRowDxfId="17" headerRowBorderDxfId="16" tableBorderDxfId="15" totalsRowBorderDxfId="14">
  <tableColumns count="6">
    <tableColumn id="1" xr3:uid="{00000000-0010-0000-0000-000001000000}" name="Sloupec1" dataDxfId="13"/>
    <tableColumn id="2" xr3:uid="{00000000-0010-0000-0000-000002000000}" name="A" dataDxfId="12"/>
    <tableColumn id="3" xr3:uid="{00000000-0010-0000-0000-000003000000}" name="B" dataDxfId="11"/>
    <tableColumn id="4" xr3:uid="{00000000-0010-0000-0000-000004000000}" name="AB" dataDxfId="10"/>
    <tableColumn id="5" xr3:uid="{00000000-0010-0000-0000-000005000000}" name="0" dataDxfId="9"/>
    <tableColumn id="6" xr3:uid="{00000000-0010-0000-0000-000006000000}" name="Celkem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ulka2" displayName="Tabulka2" ref="A8:D13" totalsRowShown="0" headerRowDxfId="7" headerRowBorderDxfId="6" tableBorderDxfId="5" totalsRowBorderDxfId="4">
  <tableColumns count="4">
    <tableColumn id="1" xr3:uid="{00000000-0010-0000-0100-000001000000}" name="Dosažené vzdělání" dataDxfId="3"/>
    <tableColumn id="2" xr3:uid="{00000000-0010-0000-0100-000002000000}" name="Absolutní četnost" dataDxfId="2"/>
    <tableColumn id="3" xr3:uid="{00000000-0010-0000-0100-000003000000}" name="Relativní četnost" dataDxfId="1">
      <calculatedColumnFormula>B9/$B$13</calculatedColumnFormula>
    </tableColumn>
    <tableColumn id="4" xr3:uid="{00000000-0010-0000-0100-000004000000}" name="Procenta" dataDxfId="0">
      <calculatedColumnFormula>C9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tabSelected="1" workbookViewId="0">
      <selection activeCell="I25" sqref="I25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42"/>
  <sheetViews>
    <sheetView workbookViewId="0">
      <selection activeCell="A4" sqref="A4:G5"/>
    </sheetView>
  </sheetViews>
  <sheetFormatPr defaultRowHeight="12.75" x14ac:dyDescent="0.2"/>
  <cols>
    <col min="1" max="1" width="11.28515625" customWidth="1"/>
  </cols>
  <sheetData>
    <row r="1" spans="1:16" ht="12.75" customHeight="1" x14ac:dyDescent="0.2">
      <c r="D1" s="63" t="s">
        <v>0</v>
      </c>
      <c r="E1" s="63"/>
      <c r="F1" s="63"/>
      <c r="G1" s="63"/>
      <c r="H1" s="63"/>
      <c r="I1" s="63"/>
      <c r="J1" s="63"/>
      <c r="K1" s="63"/>
      <c r="L1" s="63"/>
      <c r="M1" s="63"/>
    </row>
    <row r="2" spans="1:16" ht="12.75" customHeight="1" x14ac:dyDescent="0.2"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x14ac:dyDescent="0.2">
      <c r="D3" s="1"/>
      <c r="E3" s="1"/>
      <c r="F3" s="1"/>
      <c r="G3" s="1"/>
    </row>
    <row r="4" spans="1:16" ht="12.75" customHeight="1" x14ac:dyDescent="0.2">
      <c r="A4" s="64" t="s">
        <v>41</v>
      </c>
      <c r="B4" s="64"/>
      <c r="C4" s="64"/>
      <c r="D4" s="64"/>
      <c r="E4" s="64"/>
      <c r="F4" s="64"/>
      <c r="G4" s="64"/>
      <c r="I4" s="64" t="s">
        <v>35</v>
      </c>
      <c r="J4" s="65"/>
      <c r="K4" s="65"/>
      <c r="L4" s="65"/>
      <c r="M4" s="65"/>
      <c r="N4" s="65"/>
      <c r="O4" s="65"/>
      <c r="P4" s="65"/>
    </row>
    <row r="5" spans="1:16" ht="24" customHeight="1" x14ac:dyDescent="0.2">
      <c r="A5" s="64"/>
      <c r="B5" s="64"/>
      <c r="C5" s="64"/>
      <c r="D5" s="64"/>
      <c r="E5" s="64"/>
      <c r="F5" s="64"/>
      <c r="G5" s="64"/>
      <c r="I5" s="65"/>
      <c r="J5" s="65"/>
      <c r="K5" s="65"/>
      <c r="L5" s="65"/>
      <c r="M5" s="65"/>
      <c r="N5" s="65"/>
      <c r="O5" s="65"/>
      <c r="P5" s="65"/>
    </row>
    <row r="6" spans="1:16" ht="13.5" thickBot="1" x14ac:dyDescent="0.25"/>
    <row r="7" spans="1:16" ht="18.75" x14ac:dyDescent="0.3">
      <c r="I7" s="48"/>
      <c r="J7" s="49"/>
      <c r="K7" s="66" t="s">
        <v>36</v>
      </c>
      <c r="L7" s="67"/>
      <c r="M7" s="67"/>
      <c r="N7" s="67"/>
      <c r="O7" s="67"/>
      <c r="P7" s="68"/>
    </row>
    <row r="8" spans="1:16" ht="15.75" thickBot="1" x14ac:dyDescent="0.3">
      <c r="A8" s="50" t="s">
        <v>37</v>
      </c>
      <c r="B8" s="50" t="s">
        <v>1</v>
      </c>
      <c r="C8" s="50" t="s">
        <v>2</v>
      </c>
      <c r="D8" s="50" t="s">
        <v>3</v>
      </c>
      <c r="E8" s="50" t="s">
        <v>4</v>
      </c>
      <c r="F8" s="50" t="s">
        <v>5</v>
      </c>
      <c r="G8" s="50" t="s">
        <v>6</v>
      </c>
      <c r="I8" s="51"/>
      <c r="J8" s="52"/>
      <c r="K8" s="53" t="s">
        <v>1</v>
      </c>
      <c r="L8" s="54" t="s">
        <v>2</v>
      </c>
      <c r="M8" s="54" t="s">
        <v>3</v>
      </c>
      <c r="N8" s="54" t="s">
        <v>4</v>
      </c>
      <c r="O8" s="54" t="s">
        <v>5</v>
      </c>
      <c r="P8" s="55" t="s">
        <v>6</v>
      </c>
    </row>
    <row r="9" spans="1:16" ht="15" x14ac:dyDescent="0.25">
      <c r="A9" s="56"/>
      <c r="B9" s="2"/>
      <c r="C9" s="2"/>
      <c r="D9" s="2"/>
      <c r="E9" s="2"/>
      <c r="F9" s="2"/>
      <c r="G9" s="2"/>
      <c r="I9" s="69" t="s">
        <v>38</v>
      </c>
      <c r="J9" s="57">
        <v>1</v>
      </c>
      <c r="K9" s="26"/>
      <c r="L9" s="26"/>
      <c r="M9" s="26"/>
      <c r="N9" s="26"/>
      <c r="O9" s="26"/>
      <c r="P9" s="27"/>
    </row>
    <row r="10" spans="1:16" ht="15" x14ac:dyDescent="0.25">
      <c r="A10" s="56"/>
      <c r="B10" s="2"/>
      <c r="C10" s="2"/>
      <c r="D10" s="2"/>
      <c r="E10" s="2"/>
      <c r="F10" s="2"/>
      <c r="G10" s="2"/>
      <c r="I10" s="70"/>
      <c r="J10" s="58">
        <v>2</v>
      </c>
      <c r="K10" s="26"/>
      <c r="L10" s="26"/>
      <c r="M10" s="26"/>
      <c r="N10" s="26"/>
      <c r="O10" s="26"/>
      <c r="P10" s="27"/>
    </row>
    <row r="11" spans="1:16" ht="15" x14ac:dyDescent="0.25">
      <c r="A11" s="56"/>
      <c r="B11" s="2"/>
      <c r="C11" s="2"/>
      <c r="D11" s="2"/>
      <c r="E11" s="2"/>
      <c r="F11" s="2"/>
      <c r="G11" s="2"/>
      <c r="I11" s="70"/>
      <c r="J11" s="58">
        <v>3</v>
      </c>
      <c r="K11" s="26"/>
      <c r="L11" s="26"/>
      <c r="M11" s="26"/>
      <c r="N11" s="26"/>
      <c r="O11" s="26"/>
      <c r="P11" s="27"/>
    </row>
    <row r="12" spans="1:16" ht="15.75" thickBot="1" x14ac:dyDescent="0.3">
      <c r="A12" s="56"/>
      <c r="B12" s="2"/>
      <c r="C12" s="2"/>
      <c r="D12" s="2"/>
      <c r="E12" s="2"/>
      <c r="F12" s="2"/>
      <c r="G12" s="2"/>
      <c r="I12" s="71"/>
      <c r="J12" s="59">
        <v>4</v>
      </c>
      <c r="K12" s="60"/>
      <c r="L12" s="60"/>
      <c r="M12" s="60"/>
      <c r="N12" s="60"/>
      <c r="O12" s="60"/>
      <c r="P12" s="61"/>
    </row>
    <row r="13" spans="1:16" x14ac:dyDescent="0.2">
      <c r="A13" s="56"/>
      <c r="B13" s="2"/>
      <c r="C13" s="2"/>
      <c r="D13" s="2"/>
      <c r="E13" s="2"/>
      <c r="F13" s="2"/>
      <c r="G13" s="2"/>
    </row>
    <row r="14" spans="1:16" x14ac:dyDescent="0.2">
      <c r="A14" s="56"/>
      <c r="B14" s="2"/>
      <c r="C14" s="2"/>
      <c r="D14" s="2"/>
      <c r="E14" s="2"/>
      <c r="F14" s="2"/>
      <c r="G14" s="2"/>
    </row>
    <row r="15" spans="1:16" x14ac:dyDescent="0.2">
      <c r="A15" s="56"/>
      <c r="B15" s="2"/>
      <c r="C15" s="2"/>
      <c r="D15" s="2"/>
      <c r="E15" s="2"/>
      <c r="F15" s="2"/>
      <c r="G15" s="2"/>
    </row>
    <row r="16" spans="1:16" x14ac:dyDescent="0.2">
      <c r="A16" s="56"/>
      <c r="B16" s="2"/>
      <c r="C16" s="2"/>
      <c r="D16" s="2"/>
      <c r="E16" s="2"/>
      <c r="F16" s="2"/>
      <c r="G16" s="2"/>
    </row>
    <row r="17" spans="1:7" x14ac:dyDescent="0.2">
      <c r="A17" s="56"/>
      <c r="B17" s="2"/>
      <c r="C17" s="2"/>
      <c r="D17" s="2"/>
      <c r="E17" s="2"/>
      <c r="F17" s="2"/>
      <c r="G17" s="2"/>
    </row>
    <row r="18" spans="1:7" x14ac:dyDescent="0.2">
      <c r="A18" s="56"/>
      <c r="B18" s="2"/>
      <c r="C18" s="2"/>
      <c r="D18" s="2"/>
      <c r="E18" s="2"/>
      <c r="F18" s="2"/>
      <c r="G18" s="2"/>
    </row>
    <row r="19" spans="1:7" x14ac:dyDescent="0.2">
      <c r="A19" s="56"/>
      <c r="B19" s="2"/>
      <c r="C19" s="2"/>
      <c r="D19" s="2"/>
      <c r="E19" s="2"/>
      <c r="F19" s="2"/>
      <c r="G19" s="2"/>
    </row>
    <row r="20" spans="1:7" x14ac:dyDescent="0.2">
      <c r="A20" s="56"/>
      <c r="B20" s="2"/>
      <c r="C20" s="2"/>
      <c r="D20" s="2"/>
      <c r="E20" s="2"/>
      <c r="F20" s="2"/>
      <c r="G20" s="2"/>
    </row>
    <row r="21" spans="1:7" x14ac:dyDescent="0.2">
      <c r="A21" s="56"/>
      <c r="B21" s="2"/>
      <c r="C21" s="2"/>
      <c r="D21" s="2"/>
      <c r="E21" s="2"/>
      <c r="F21" s="2"/>
      <c r="G21" s="2"/>
    </row>
    <row r="22" spans="1:7" x14ac:dyDescent="0.2">
      <c r="A22" s="56"/>
      <c r="B22" s="2"/>
      <c r="C22" s="2"/>
      <c r="D22" s="2"/>
      <c r="E22" s="2"/>
      <c r="F22" s="2"/>
      <c r="G22" s="2"/>
    </row>
    <row r="23" spans="1:7" x14ac:dyDescent="0.2">
      <c r="A23" s="56"/>
      <c r="B23" s="2"/>
      <c r="C23" s="2"/>
      <c r="D23" s="2"/>
      <c r="E23" s="2"/>
      <c r="F23" s="2"/>
      <c r="G23" s="2"/>
    </row>
    <row r="24" spans="1:7" x14ac:dyDescent="0.2">
      <c r="A24" s="56"/>
      <c r="B24" s="2"/>
      <c r="C24" s="2"/>
      <c r="D24" s="2"/>
      <c r="E24" s="2"/>
      <c r="F24" s="2"/>
      <c r="G24" s="2"/>
    </row>
    <row r="25" spans="1:7" x14ac:dyDescent="0.2">
      <c r="A25" s="56"/>
      <c r="B25" s="2"/>
      <c r="C25" s="2"/>
      <c r="D25" s="2"/>
      <c r="E25" s="2"/>
      <c r="F25" s="2"/>
      <c r="G25" s="2"/>
    </row>
    <row r="26" spans="1:7" x14ac:dyDescent="0.2">
      <c r="A26" s="56"/>
      <c r="B26" s="2"/>
      <c r="C26" s="2"/>
      <c r="D26" s="2"/>
      <c r="E26" s="2"/>
      <c r="F26" s="2"/>
      <c r="G26" s="2"/>
    </row>
    <row r="27" spans="1:7" x14ac:dyDescent="0.2">
      <c r="A27" s="56"/>
      <c r="B27" s="2"/>
      <c r="C27" s="2"/>
      <c r="D27" s="2"/>
      <c r="E27" s="2"/>
      <c r="F27" s="2"/>
      <c r="G27" s="2"/>
    </row>
    <row r="28" spans="1:7" x14ac:dyDescent="0.2">
      <c r="A28" s="56"/>
      <c r="B28" s="2"/>
      <c r="C28" s="2"/>
      <c r="D28" s="2"/>
      <c r="E28" s="2"/>
      <c r="F28" s="2"/>
      <c r="G28" s="2"/>
    </row>
    <row r="29" spans="1:7" x14ac:dyDescent="0.2">
      <c r="A29" s="56"/>
      <c r="B29" s="2"/>
      <c r="C29" s="2"/>
      <c r="D29" s="2"/>
      <c r="E29" s="2"/>
      <c r="F29" s="2"/>
      <c r="G29" s="2"/>
    </row>
    <row r="30" spans="1:7" x14ac:dyDescent="0.2">
      <c r="A30" s="56"/>
      <c r="B30" s="2"/>
      <c r="C30" s="2"/>
      <c r="D30" s="2"/>
      <c r="E30" s="2"/>
      <c r="F30" s="2"/>
      <c r="G30" s="2"/>
    </row>
    <row r="31" spans="1:7" x14ac:dyDescent="0.2">
      <c r="A31" s="56"/>
      <c r="B31" s="2"/>
      <c r="C31" s="2"/>
      <c r="D31" s="2"/>
      <c r="E31" s="2"/>
      <c r="F31" s="2"/>
      <c r="G31" s="2"/>
    </row>
    <row r="32" spans="1:7" x14ac:dyDescent="0.2">
      <c r="A32" s="56"/>
      <c r="B32" s="2"/>
      <c r="C32" s="2"/>
      <c r="D32" s="2"/>
      <c r="E32" s="2"/>
      <c r="F32" s="2"/>
      <c r="G32" s="2"/>
    </row>
    <row r="33" spans="1:7" x14ac:dyDescent="0.2">
      <c r="A33" s="56"/>
      <c r="B33" s="2"/>
      <c r="C33" s="2"/>
      <c r="D33" s="2"/>
      <c r="E33" s="2"/>
      <c r="F33" s="2"/>
      <c r="G33" s="2"/>
    </row>
    <row r="34" spans="1:7" x14ac:dyDescent="0.2">
      <c r="A34" s="56"/>
      <c r="B34" s="2"/>
      <c r="C34" s="2"/>
      <c r="D34" s="2"/>
      <c r="E34" s="2"/>
      <c r="F34" s="2"/>
      <c r="G34" s="2"/>
    </row>
    <row r="35" spans="1:7" x14ac:dyDescent="0.2">
      <c r="A35" s="56"/>
      <c r="B35" s="2"/>
      <c r="C35" s="2"/>
      <c r="D35" s="2"/>
      <c r="E35" s="2"/>
      <c r="F35" s="2"/>
      <c r="G35" s="2"/>
    </row>
    <row r="36" spans="1:7" x14ac:dyDescent="0.2">
      <c r="A36" s="56"/>
      <c r="B36" s="2"/>
      <c r="C36" s="2"/>
      <c r="D36" s="2"/>
      <c r="E36" s="2"/>
      <c r="F36" s="2"/>
      <c r="G36" s="2"/>
    </row>
    <row r="37" spans="1:7" x14ac:dyDescent="0.2">
      <c r="A37" s="56"/>
      <c r="B37" s="2"/>
      <c r="C37" s="2"/>
      <c r="D37" s="2"/>
      <c r="E37" s="2"/>
      <c r="F37" s="2"/>
      <c r="G37" s="2"/>
    </row>
    <row r="38" spans="1:7" x14ac:dyDescent="0.2">
      <c r="A38" s="56"/>
      <c r="B38" s="2"/>
      <c r="C38" s="2"/>
      <c r="D38" s="2"/>
      <c r="E38" s="2"/>
      <c r="F38" s="2"/>
      <c r="G38" s="2"/>
    </row>
    <row r="39" spans="1:7" x14ac:dyDescent="0.2">
      <c r="B39" s="2"/>
      <c r="C39" s="2"/>
      <c r="D39" s="2"/>
      <c r="E39" s="2"/>
      <c r="F39" s="2"/>
      <c r="G39" s="2"/>
    </row>
    <row r="40" spans="1:7" ht="12.75" customHeight="1" x14ac:dyDescent="0.2">
      <c r="A40" s="62" t="s">
        <v>39</v>
      </c>
      <c r="B40" s="62"/>
      <c r="C40" s="62"/>
      <c r="D40" s="62"/>
      <c r="E40" s="62"/>
      <c r="F40" s="62"/>
      <c r="G40" s="62"/>
    </row>
    <row r="41" spans="1:7" x14ac:dyDescent="0.2">
      <c r="A41" s="62"/>
      <c r="B41" s="62"/>
      <c r="C41" s="62"/>
      <c r="D41" s="62"/>
      <c r="E41" s="62"/>
      <c r="F41" s="62"/>
      <c r="G41" s="62"/>
    </row>
    <row r="42" spans="1:7" ht="15" x14ac:dyDescent="0.2">
      <c r="A42" s="3" t="s">
        <v>40</v>
      </c>
    </row>
  </sheetData>
  <mergeCells count="6">
    <mergeCell ref="A40:G41"/>
    <mergeCell ref="D1:M2"/>
    <mergeCell ref="A4:G5"/>
    <mergeCell ref="I4:P5"/>
    <mergeCell ref="K7:P7"/>
    <mergeCell ref="I9:I12"/>
  </mergeCells>
  <phoneticPr fontId="3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&amp;CCV11\Test.xls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4:G9"/>
  <sheetViews>
    <sheetView workbookViewId="0">
      <selection activeCell="G6" sqref="G6"/>
    </sheetView>
  </sheetViews>
  <sheetFormatPr defaultRowHeight="12.75" x14ac:dyDescent="0.2"/>
  <sheetData>
    <row r="4" spans="2:7" ht="15" x14ac:dyDescent="0.2">
      <c r="B4" s="46" t="s">
        <v>17</v>
      </c>
      <c r="D4" s="7"/>
      <c r="E4" s="7"/>
      <c r="F4" s="7"/>
      <c r="G4" s="7"/>
    </row>
    <row r="5" spans="2:7" x14ac:dyDescent="0.2">
      <c r="B5" s="47" t="s">
        <v>18</v>
      </c>
      <c r="C5" s="43" t="s">
        <v>19</v>
      </c>
      <c r="D5" s="43" t="s">
        <v>20</v>
      </c>
      <c r="E5" s="43" t="s">
        <v>21</v>
      </c>
      <c r="F5" s="43" t="s">
        <v>22</v>
      </c>
      <c r="G5" s="45" t="s">
        <v>23</v>
      </c>
    </row>
    <row r="6" spans="2:7" x14ac:dyDescent="0.2">
      <c r="B6" s="42" t="s">
        <v>24</v>
      </c>
      <c r="C6" s="26">
        <v>84</v>
      </c>
      <c r="D6" s="26">
        <v>16</v>
      </c>
      <c r="E6" s="26">
        <v>6</v>
      </c>
      <c r="F6" s="26">
        <v>94</v>
      </c>
      <c r="G6" s="40"/>
    </row>
    <row r="7" spans="2:7" x14ac:dyDescent="0.2">
      <c r="B7" s="42" t="s">
        <v>25</v>
      </c>
      <c r="C7" s="26">
        <v>66</v>
      </c>
      <c r="D7" s="26">
        <v>75</v>
      </c>
      <c r="E7" s="26">
        <v>14</v>
      </c>
      <c r="F7" s="26">
        <v>145</v>
      </c>
      <c r="G7" s="40"/>
    </row>
    <row r="8" spans="2:7" x14ac:dyDescent="0.2">
      <c r="B8" s="42" t="s">
        <v>26</v>
      </c>
      <c r="C8" s="26">
        <v>27</v>
      </c>
      <c r="D8" s="26">
        <v>20</v>
      </c>
      <c r="E8" s="26">
        <v>4</v>
      </c>
      <c r="F8" s="26">
        <v>49</v>
      </c>
      <c r="G8" s="40"/>
    </row>
    <row r="9" spans="2:7" x14ac:dyDescent="0.2">
      <c r="B9" s="44" t="s">
        <v>23</v>
      </c>
      <c r="C9" s="41"/>
      <c r="D9" s="41"/>
      <c r="E9" s="41"/>
      <c r="F9" s="41"/>
      <c r="G9" s="6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8:D13"/>
  <sheetViews>
    <sheetView workbookViewId="0">
      <selection activeCell="D8" activeCellId="1" sqref="A8:A12 D8:D12"/>
    </sheetView>
  </sheetViews>
  <sheetFormatPr defaultRowHeight="12.75" x14ac:dyDescent="0.2"/>
  <cols>
    <col min="1" max="1" width="15" bestFit="1" customWidth="1"/>
    <col min="2" max="2" width="15.85546875" customWidth="1"/>
    <col min="3" max="3" width="14.28515625" customWidth="1"/>
    <col min="4" max="4" width="14.7109375" customWidth="1"/>
  </cols>
  <sheetData>
    <row r="8" spans="1:4" ht="25.5" x14ac:dyDescent="0.2">
      <c r="A8" s="8" t="s">
        <v>27</v>
      </c>
      <c r="B8" s="9" t="s">
        <v>28</v>
      </c>
      <c r="C8" s="9" t="s">
        <v>29</v>
      </c>
      <c r="D8" s="10" t="s">
        <v>30</v>
      </c>
    </row>
    <row r="9" spans="1:4" x14ac:dyDescent="0.2">
      <c r="A9" s="11" t="s">
        <v>31</v>
      </c>
      <c r="B9" s="12">
        <v>19</v>
      </c>
      <c r="C9" s="13">
        <f>B9/$B$13</f>
        <v>8.5585585585585586E-2</v>
      </c>
      <c r="D9" s="14">
        <f>C9</f>
        <v>8.5585585585585586E-2</v>
      </c>
    </row>
    <row r="10" spans="1:4" x14ac:dyDescent="0.2">
      <c r="A10" s="11" t="s">
        <v>32</v>
      </c>
      <c r="B10" s="12">
        <v>73</v>
      </c>
      <c r="C10" s="13">
        <f>B10/$B$13</f>
        <v>0.32882882882882886</v>
      </c>
      <c r="D10" s="14">
        <f>C10</f>
        <v>0.32882882882882886</v>
      </c>
    </row>
    <row r="11" spans="1:4" x14ac:dyDescent="0.2">
      <c r="A11" s="11" t="s">
        <v>33</v>
      </c>
      <c r="B11" s="12">
        <v>89</v>
      </c>
      <c r="C11" s="13">
        <f>B11/$B$13</f>
        <v>0.40090090090090091</v>
      </c>
      <c r="D11" s="14">
        <f>C11</f>
        <v>0.40090090090090091</v>
      </c>
    </row>
    <row r="12" spans="1:4" x14ac:dyDescent="0.2">
      <c r="A12" s="11" t="s">
        <v>34</v>
      </c>
      <c r="B12" s="12">
        <v>41</v>
      </c>
      <c r="C12" s="13">
        <f>B12/$B$13</f>
        <v>0.18468468468468469</v>
      </c>
      <c r="D12" s="14">
        <f>C12</f>
        <v>0.18468468468468469</v>
      </c>
    </row>
    <row r="13" spans="1:4" x14ac:dyDescent="0.2">
      <c r="A13" s="15" t="s">
        <v>23</v>
      </c>
      <c r="B13" s="16">
        <f>SUM(B9:B12)</f>
        <v>222</v>
      </c>
      <c r="C13" s="17">
        <f>B13/$B$13</f>
        <v>1</v>
      </c>
      <c r="D13" s="18">
        <f>C13</f>
        <v>1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5:F22"/>
  <sheetViews>
    <sheetView workbookViewId="0">
      <selection activeCell="J24" sqref="J24"/>
    </sheetView>
  </sheetViews>
  <sheetFormatPr defaultRowHeight="12.75" x14ac:dyDescent="0.2"/>
  <cols>
    <col min="2" max="2" width="11.85546875" bestFit="1" customWidth="1"/>
    <col min="3" max="6" width="11.28515625" bestFit="1" customWidth="1"/>
  </cols>
  <sheetData>
    <row r="5" spans="1:6" ht="13.5" thickBot="1" x14ac:dyDescent="0.25"/>
    <row r="6" spans="1:6" x14ac:dyDescent="0.2">
      <c r="A6" s="72" t="s">
        <v>7</v>
      </c>
      <c r="B6" s="4" t="s">
        <v>8</v>
      </c>
      <c r="C6" s="4">
        <v>0</v>
      </c>
      <c r="D6" s="4">
        <v>0.5</v>
      </c>
      <c r="E6" s="4">
        <v>1</v>
      </c>
      <c r="F6" s="19">
        <v>1.5</v>
      </c>
    </row>
    <row r="7" spans="1:6" x14ac:dyDescent="0.2">
      <c r="A7" s="73"/>
      <c r="B7" s="20" t="s">
        <v>9</v>
      </c>
      <c r="C7" s="21">
        <f>$C$6</f>
        <v>0</v>
      </c>
      <c r="D7" s="21">
        <f>$D$6</f>
        <v>0.5</v>
      </c>
      <c r="E7" s="21">
        <f>$E$6</f>
        <v>1</v>
      </c>
      <c r="F7" s="22">
        <f>$F$6</f>
        <v>1.5</v>
      </c>
    </row>
    <row r="8" spans="1:6" x14ac:dyDescent="0.2">
      <c r="A8" s="73"/>
      <c r="B8" s="20" t="s">
        <v>10</v>
      </c>
      <c r="C8" s="21">
        <f t="shared" ref="C8:C13" si="0">$C$6</f>
        <v>0</v>
      </c>
      <c r="D8" s="21">
        <f t="shared" ref="D8:D13" si="1">$D$6</f>
        <v>0.5</v>
      </c>
      <c r="E8" s="21">
        <f t="shared" ref="E8:E13" si="2">$E$6</f>
        <v>1</v>
      </c>
      <c r="F8" s="22">
        <f t="shared" ref="F8:F13" si="3">$F$6</f>
        <v>1.5</v>
      </c>
    </row>
    <row r="9" spans="1:6" x14ac:dyDescent="0.2">
      <c r="A9" s="73"/>
      <c r="B9" s="20" t="s">
        <v>11</v>
      </c>
      <c r="C9" s="21">
        <f t="shared" si="0"/>
        <v>0</v>
      </c>
      <c r="D9" s="21">
        <f t="shared" si="1"/>
        <v>0.5</v>
      </c>
      <c r="E9" s="21">
        <f t="shared" si="2"/>
        <v>1</v>
      </c>
      <c r="F9" s="22">
        <f t="shared" si="3"/>
        <v>1.5</v>
      </c>
    </row>
    <row r="10" spans="1:6" x14ac:dyDescent="0.2">
      <c r="A10" s="73"/>
      <c r="B10" s="20" t="s">
        <v>12</v>
      </c>
      <c r="C10" s="21">
        <f t="shared" si="0"/>
        <v>0</v>
      </c>
      <c r="D10" s="21">
        <f t="shared" si="1"/>
        <v>0.5</v>
      </c>
      <c r="E10" s="21">
        <f t="shared" si="2"/>
        <v>1</v>
      </c>
      <c r="F10" s="22">
        <f t="shared" si="3"/>
        <v>1.5</v>
      </c>
    </row>
    <row r="11" spans="1:6" x14ac:dyDescent="0.2">
      <c r="A11" s="73"/>
      <c r="B11" s="20" t="s">
        <v>13</v>
      </c>
      <c r="C11" s="21">
        <f t="shared" si="0"/>
        <v>0</v>
      </c>
      <c r="D11" s="21">
        <f t="shared" si="1"/>
        <v>0.5</v>
      </c>
      <c r="E11" s="21">
        <f t="shared" si="2"/>
        <v>1</v>
      </c>
      <c r="F11" s="22">
        <f t="shared" si="3"/>
        <v>1.5</v>
      </c>
    </row>
    <row r="12" spans="1:6" x14ac:dyDescent="0.2">
      <c r="A12" s="73"/>
      <c r="B12" s="20" t="s">
        <v>14</v>
      </c>
      <c r="C12" s="21">
        <f t="shared" si="0"/>
        <v>0</v>
      </c>
      <c r="D12" s="21">
        <f t="shared" si="1"/>
        <v>0.5</v>
      </c>
      <c r="E12" s="21">
        <f t="shared" si="2"/>
        <v>1</v>
      </c>
      <c r="F12" s="22">
        <f t="shared" si="3"/>
        <v>1.5</v>
      </c>
    </row>
    <row r="13" spans="1:6" ht="13.5" thickBot="1" x14ac:dyDescent="0.25">
      <c r="A13" s="74"/>
      <c r="B13" s="23" t="s">
        <v>15</v>
      </c>
      <c r="C13" s="24">
        <f t="shared" si="0"/>
        <v>0</v>
      </c>
      <c r="D13" s="24">
        <f t="shared" si="1"/>
        <v>0.5</v>
      </c>
      <c r="E13" s="24">
        <f t="shared" si="2"/>
        <v>1</v>
      </c>
      <c r="F13" s="25">
        <f t="shared" si="3"/>
        <v>1.5</v>
      </c>
    </row>
    <row r="14" spans="1:6" ht="21" thickBot="1" x14ac:dyDescent="0.35">
      <c r="A14" s="5"/>
    </row>
    <row r="15" spans="1:6" x14ac:dyDescent="0.2">
      <c r="A15" s="72" t="s">
        <v>16</v>
      </c>
      <c r="B15" s="4" t="s">
        <v>8</v>
      </c>
      <c r="C15" s="4">
        <v>0</v>
      </c>
      <c r="D15" s="4">
        <v>0.5</v>
      </c>
      <c r="E15" s="4">
        <v>1</v>
      </c>
      <c r="F15" s="19">
        <v>1.5</v>
      </c>
    </row>
    <row r="16" spans="1:6" x14ac:dyDescent="0.2">
      <c r="A16" s="73"/>
      <c r="B16" s="20" t="s">
        <v>9</v>
      </c>
      <c r="C16" s="26">
        <v>0</v>
      </c>
      <c r="D16" s="26">
        <v>0.5</v>
      </c>
      <c r="E16" s="26">
        <v>1</v>
      </c>
      <c r="F16" s="27">
        <v>1.5</v>
      </c>
    </row>
    <row r="17" spans="1:6" x14ac:dyDescent="0.2">
      <c r="A17" s="73"/>
      <c r="B17" s="20" t="s">
        <v>10</v>
      </c>
      <c r="C17" s="28">
        <v>0</v>
      </c>
      <c r="D17" s="28">
        <v>0.5</v>
      </c>
      <c r="E17" s="28">
        <v>1</v>
      </c>
      <c r="F17" s="29">
        <v>1.5</v>
      </c>
    </row>
    <row r="18" spans="1:6" x14ac:dyDescent="0.2">
      <c r="A18" s="73"/>
      <c r="B18" s="20" t="s">
        <v>11</v>
      </c>
      <c r="C18" s="30">
        <v>0</v>
      </c>
      <c r="D18" s="30">
        <v>0.5</v>
      </c>
      <c r="E18" s="30">
        <v>1</v>
      </c>
      <c r="F18" s="31">
        <v>1.5</v>
      </c>
    </row>
    <row r="19" spans="1:6" x14ac:dyDescent="0.2">
      <c r="A19" s="73"/>
      <c r="B19" s="20" t="s">
        <v>12</v>
      </c>
      <c r="C19" s="32">
        <v>0</v>
      </c>
      <c r="D19" s="32">
        <v>0.5</v>
      </c>
      <c r="E19" s="32">
        <v>1</v>
      </c>
      <c r="F19" s="33">
        <v>1.5</v>
      </c>
    </row>
    <row r="20" spans="1:6" x14ac:dyDescent="0.2">
      <c r="A20" s="73"/>
      <c r="B20" s="20" t="s">
        <v>13</v>
      </c>
      <c r="C20" s="34">
        <v>0</v>
      </c>
      <c r="D20" s="34">
        <v>0.5</v>
      </c>
      <c r="E20" s="34">
        <v>1</v>
      </c>
      <c r="F20" s="35">
        <v>1.5</v>
      </c>
    </row>
    <row r="21" spans="1:6" x14ac:dyDescent="0.2">
      <c r="A21" s="73"/>
      <c r="B21" s="20" t="s">
        <v>14</v>
      </c>
      <c r="C21" s="36">
        <v>0</v>
      </c>
      <c r="D21" s="36">
        <v>0.5</v>
      </c>
      <c r="E21" s="36">
        <v>1</v>
      </c>
      <c r="F21" s="37">
        <v>1.5</v>
      </c>
    </row>
    <row r="22" spans="1:6" ht="13.5" thickBot="1" x14ac:dyDescent="0.25">
      <c r="A22" s="74"/>
      <c r="B22" s="23" t="s">
        <v>15</v>
      </c>
      <c r="C22" s="38">
        <v>0</v>
      </c>
      <c r="D22" s="38">
        <v>0.5</v>
      </c>
      <c r="E22" s="38">
        <v>1</v>
      </c>
      <c r="F22" s="39">
        <v>1.5</v>
      </c>
    </row>
  </sheetData>
  <mergeCells count="2">
    <mergeCell ref="A6:A13"/>
    <mergeCell ref="A15:A2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workbookViewId="0">
      <selection activeCell="N19" sqref="N19"/>
    </sheetView>
  </sheetViews>
  <sheetFormatPr defaultRowHeight="12.75" x14ac:dyDescent="0.2"/>
  <sheetData>
    <row r="1" spans="1:7" x14ac:dyDescent="0.2">
      <c r="A1" s="64" t="s">
        <v>72</v>
      </c>
      <c r="B1" s="64"/>
      <c r="C1" s="64"/>
      <c r="D1" s="64"/>
      <c r="E1" s="64"/>
      <c r="F1" s="64"/>
      <c r="G1" s="64"/>
    </row>
    <row r="2" spans="1:7" x14ac:dyDescent="0.2">
      <c r="A2" s="64"/>
      <c r="B2" s="64"/>
      <c r="C2" s="64"/>
      <c r="D2" s="64"/>
      <c r="E2" s="64"/>
      <c r="F2" s="64"/>
      <c r="G2" s="64"/>
    </row>
    <row r="3" spans="1:7" x14ac:dyDescent="0.2">
      <c r="A3" t="s">
        <v>37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</row>
    <row r="4" spans="1:7" x14ac:dyDescent="0.2">
      <c r="A4" t="s">
        <v>42</v>
      </c>
      <c r="B4">
        <v>1</v>
      </c>
      <c r="C4">
        <v>1</v>
      </c>
      <c r="D4">
        <v>2</v>
      </c>
      <c r="E4">
        <v>2</v>
      </c>
      <c r="F4">
        <v>3</v>
      </c>
      <c r="G4">
        <v>2</v>
      </c>
    </row>
    <row r="5" spans="1:7" x14ac:dyDescent="0.2">
      <c r="A5" t="s">
        <v>43</v>
      </c>
      <c r="B5">
        <v>2</v>
      </c>
      <c r="C5">
        <v>2</v>
      </c>
      <c r="D5">
        <v>1</v>
      </c>
      <c r="E5">
        <v>1</v>
      </c>
      <c r="F5">
        <v>2</v>
      </c>
      <c r="G5">
        <v>4</v>
      </c>
    </row>
    <row r="6" spans="1:7" x14ac:dyDescent="0.2">
      <c r="A6" t="s">
        <v>44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</row>
    <row r="7" spans="1:7" x14ac:dyDescent="0.2">
      <c r="A7" t="s">
        <v>45</v>
      </c>
      <c r="B7">
        <v>1</v>
      </c>
      <c r="C7">
        <v>1</v>
      </c>
      <c r="D7">
        <v>2</v>
      </c>
      <c r="E7">
        <v>2</v>
      </c>
      <c r="F7">
        <v>1</v>
      </c>
      <c r="G7">
        <v>1</v>
      </c>
    </row>
    <row r="8" spans="1:7" x14ac:dyDescent="0.2">
      <c r="A8" t="s">
        <v>46</v>
      </c>
      <c r="B8">
        <v>3</v>
      </c>
      <c r="C8">
        <v>3</v>
      </c>
      <c r="D8">
        <v>4</v>
      </c>
      <c r="E8">
        <v>4</v>
      </c>
      <c r="F8">
        <v>2</v>
      </c>
      <c r="G8">
        <v>2</v>
      </c>
    </row>
    <row r="9" spans="1:7" x14ac:dyDescent="0.2">
      <c r="A9" t="s">
        <v>47</v>
      </c>
      <c r="B9">
        <v>4</v>
      </c>
      <c r="C9">
        <v>2</v>
      </c>
      <c r="D9">
        <v>4</v>
      </c>
      <c r="E9">
        <v>4</v>
      </c>
      <c r="F9">
        <v>1</v>
      </c>
      <c r="G9">
        <v>3</v>
      </c>
    </row>
    <row r="10" spans="1:7" x14ac:dyDescent="0.2">
      <c r="A10" t="s">
        <v>48</v>
      </c>
      <c r="B10">
        <v>1</v>
      </c>
      <c r="C10">
        <v>1</v>
      </c>
      <c r="D10">
        <v>1</v>
      </c>
      <c r="E10">
        <v>1</v>
      </c>
      <c r="F10">
        <v>2</v>
      </c>
      <c r="G10">
        <v>2</v>
      </c>
    </row>
    <row r="11" spans="1:7" x14ac:dyDescent="0.2">
      <c r="A11" t="s">
        <v>49</v>
      </c>
      <c r="B11">
        <v>2</v>
      </c>
      <c r="C11">
        <v>1</v>
      </c>
      <c r="D11">
        <v>2</v>
      </c>
      <c r="E11">
        <v>2</v>
      </c>
      <c r="F11">
        <v>2</v>
      </c>
      <c r="G11">
        <v>2</v>
      </c>
    </row>
    <row r="12" spans="1:7" x14ac:dyDescent="0.2">
      <c r="A12" t="s">
        <v>50</v>
      </c>
      <c r="B12">
        <v>2</v>
      </c>
      <c r="C12">
        <v>3</v>
      </c>
      <c r="D12">
        <v>3</v>
      </c>
      <c r="E12">
        <v>3</v>
      </c>
      <c r="F12">
        <v>1</v>
      </c>
      <c r="G12">
        <v>2</v>
      </c>
    </row>
    <row r="13" spans="1:7" x14ac:dyDescent="0.2">
      <c r="A13" t="s">
        <v>51</v>
      </c>
      <c r="B13">
        <v>1</v>
      </c>
      <c r="C13">
        <v>2</v>
      </c>
      <c r="D13">
        <v>2</v>
      </c>
      <c r="E13">
        <v>2</v>
      </c>
      <c r="F13">
        <v>2</v>
      </c>
      <c r="G13">
        <v>1</v>
      </c>
    </row>
    <row r="14" spans="1:7" x14ac:dyDescent="0.2">
      <c r="A14" t="s">
        <v>52</v>
      </c>
      <c r="B14">
        <v>1</v>
      </c>
      <c r="C14">
        <v>2</v>
      </c>
      <c r="D14">
        <v>2</v>
      </c>
      <c r="E14">
        <v>2</v>
      </c>
      <c r="F14">
        <v>1</v>
      </c>
      <c r="G14">
        <v>3</v>
      </c>
    </row>
    <row r="15" spans="1:7" x14ac:dyDescent="0.2">
      <c r="A15" t="s">
        <v>53</v>
      </c>
      <c r="B15">
        <v>1</v>
      </c>
      <c r="C15">
        <v>1</v>
      </c>
      <c r="D15">
        <v>2</v>
      </c>
      <c r="E15">
        <v>3</v>
      </c>
      <c r="F15">
        <v>2</v>
      </c>
      <c r="G15">
        <v>2</v>
      </c>
    </row>
    <row r="16" spans="1:7" x14ac:dyDescent="0.2">
      <c r="A16" t="s">
        <v>54</v>
      </c>
      <c r="B16">
        <v>3</v>
      </c>
      <c r="C16">
        <v>2</v>
      </c>
      <c r="D16">
        <v>2</v>
      </c>
      <c r="E16">
        <v>2</v>
      </c>
      <c r="F16">
        <v>1</v>
      </c>
      <c r="G16">
        <v>2</v>
      </c>
    </row>
    <row r="17" spans="1:7" x14ac:dyDescent="0.2">
      <c r="A17" t="s">
        <v>55</v>
      </c>
      <c r="B17">
        <v>4</v>
      </c>
      <c r="C17">
        <v>3</v>
      </c>
      <c r="D17">
        <v>3</v>
      </c>
      <c r="E17">
        <v>1</v>
      </c>
      <c r="F17">
        <v>1</v>
      </c>
      <c r="G17">
        <v>1</v>
      </c>
    </row>
    <row r="18" spans="1:7" x14ac:dyDescent="0.2">
      <c r="A18" t="s">
        <v>56</v>
      </c>
      <c r="B18">
        <v>4</v>
      </c>
      <c r="C18">
        <v>2</v>
      </c>
      <c r="D18">
        <v>3</v>
      </c>
      <c r="E18">
        <v>1</v>
      </c>
      <c r="F18">
        <v>2</v>
      </c>
      <c r="G18">
        <v>2</v>
      </c>
    </row>
    <row r="19" spans="1:7" x14ac:dyDescent="0.2">
      <c r="A19" t="s">
        <v>57</v>
      </c>
      <c r="B19">
        <v>3</v>
      </c>
      <c r="C19">
        <v>2</v>
      </c>
      <c r="D19">
        <v>2</v>
      </c>
      <c r="E19">
        <v>3</v>
      </c>
      <c r="F19">
        <v>4</v>
      </c>
      <c r="G19">
        <v>1</v>
      </c>
    </row>
    <row r="20" spans="1:7" x14ac:dyDescent="0.2">
      <c r="A20" t="s">
        <v>58</v>
      </c>
      <c r="B20">
        <v>2</v>
      </c>
      <c r="C20">
        <v>2</v>
      </c>
      <c r="D20">
        <v>2</v>
      </c>
      <c r="E20">
        <v>2</v>
      </c>
      <c r="F20">
        <v>4</v>
      </c>
      <c r="G20">
        <v>2</v>
      </c>
    </row>
    <row r="21" spans="1:7" x14ac:dyDescent="0.2">
      <c r="A21" t="s">
        <v>59</v>
      </c>
      <c r="B21">
        <v>3</v>
      </c>
      <c r="C21">
        <v>2</v>
      </c>
      <c r="D21">
        <v>1</v>
      </c>
      <c r="E21">
        <v>2</v>
      </c>
      <c r="F21">
        <v>1</v>
      </c>
      <c r="G21">
        <v>2</v>
      </c>
    </row>
    <row r="22" spans="1:7" x14ac:dyDescent="0.2">
      <c r="A22" t="s">
        <v>60</v>
      </c>
      <c r="B22">
        <v>2</v>
      </c>
      <c r="C22">
        <v>1</v>
      </c>
      <c r="D22">
        <v>2</v>
      </c>
      <c r="E22">
        <v>1</v>
      </c>
      <c r="F22">
        <v>2</v>
      </c>
      <c r="G22">
        <v>1</v>
      </c>
    </row>
    <row r="23" spans="1:7" x14ac:dyDescent="0.2">
      <c r="A23" t="s">
        <v>61</v>
      </c>
      <c r="B23">
        <v>2</v>
      </c>
      <c r="C23">
        <v>1</v>
      </c>
      <c r="D23">
        <v>1</v>
      </c>
      <c r="E23">
        <v>3</v>
      </c>
      <c r="F23">
        <v>3</v>
      </c>
      <c r="G23">
        <v>4</v>
      </c>
    </row>
    <row r="24" spans="1:7" x14ac:dyDescent="0.2">
      <c r="A24" t="s">
        <v>62</v>
      </c>
      <c r="B24">
        <v>1</v>
      </c>
      <c r="C24">
        <v>3</v>
      </c>
      <c r="D24">
        <v>2</v>
      </c>
      <c r="E24">
        <v>2</v>
      </c>
      <c r="F24">
        <v>2</v>
      </c>
      <c r="G24">
        <v>2</v>
      </c>
    </row>
    <row r="25" spans="1:7" x14ac:dyDescent="0.2">
      <c r="A25" t="s">
        <v>63</v>
      </c>
      <c r="B25">
        <v>2</v>
      </c>
      <c r="C25">
        <v>3</v>
      </c>
      <c r="D25">
        <v>2</v>
      </c>
      <c r="E25">
        <v>3</v>
      </c>
      <c r="F25">
        <v>2</v>
      </c>
      <c r="G25">
        <v>1</v>
      </c>
    </row>
    <row r="26" spans="1:7" x14ac:dyDescent="0.2">
      <c r="A26" t="s">
        <v>64</v>
      </c>
      <c r="B26">
        <v>3</v>
      </c>
      <c r="C26">
        <v>1</v>
      </c>
      <c r="D26">
        <v>1</v>
      </c>
      <c r="E26">
        <v>2</v>
      </c>
      <c r="F26">
        <v>4</v>
      </c>
      <c r="G26">
        <v>1</v>
      </c>
    </row>
    <row r="27" spans="1:7" x14ac:dyDescent="0.2">
      <c r="A27" t="s">
        <v>65</v>
      </c>
      <c r="B27">
        <v>3</v>
      </c>
      <c r="C27">
        <v>1</v>
      </c>
      <c r="D27">
        <v>2</v>
      </c>
      <c r="E27">
        <v>2</v>
      </c>
      <c r="F27">
        <v>3</v>
      </c>
      <c r="G27">
        <v>2</v>
      </c>
    </row>
    <row r="28" spans="1:7" x14ac:dyDescent="0.2">
      <c r="A28" t="s">
        <v>66</v>
      </c>
      <c r="B28">
        <v>1</v>
      </c>
      <c r="C28">
        <v>2</v>
      </c>
      <c r="D28">
        <v>2</v>
      </c>
      <c r="E28">
        <v>1</v>
      </c>
      <c r="F28">
        <v>2</v>
      </c>
      <c r="G28">
        <v>4</v>
      </c>
    </row>
    <row r="29" spans="1:7" x14ac:dyDescent="0.2">
      <c r="A29" t="s">
        <v>67</v>
      </c>
      <c r="B29">
        <v>1</v>
      </c>
      <c r="C29">
        <v>1</v>
      </c>
      <c r="D29">
        <v>2</v>
      </c>
      <c r="E29">
        <v>2</v>
      </c>
      <c r="F29">
        <v>3</v>
      </c>
      <c r="G29">
        <v>4</v>
      </c>
    </row>
    <row r="30" spans="1:7" x14ac:dyDescent="0.2">
      <c r="A30" t="s">
        <v>68</v>
      </c>
      <c r="B30">
        <v>4</v>
      </c>
      <c r="C30">
        <v>2</v>
      </c>
      <c r="D30">
        <v>1</v>
      </c>
      <c r="E30">
        <v>3</v>
      </c>
      <c r="F30">
        <v>2</v>
      </c>
      <c r="G30">
        <v>1</v>
      </c>
    </row>
    <row r="31" spans="1:7" x14ac:dyDescent="0.2">
      <c r="A31" t="s">
        <v>69</v>
      </c>
      <c r="B31">
        <v>1</v>
      </c>
      <c r="C31">
        <v>1</v>
      </c>
      <c r="D31">
        <v>2</v>
      </c>
      <c r="E31">
        <v>4</v>
      </c>
      <c r="F31">
        <v>2</v>
      </c>
      <c r="G31">
        <v>2</v>
      </c>
    </row>
    <row r="32" spans="1:7" x14ac:dyDescent="0.2">
      <c r="A32" t="s">
        <v>70</v>
      </c>
      <c r="B32">
        <v>1</v>
      </c>
      <c r="C32">
        <v>2</v>
      </c>
      <c r="D32">
        <v>4</v>
      </c>
      <c r="E32">
        <v>1</v>
      </c>
      <c r="F32">
        <v>1</v>
      </c>
      <c r="G32">
        <v>3</v>
      </c>
    </row>
    <row r="33" spans="1:7" x14ac:dyDescent="0.2">
      <c r="A33" t="s">
        <v>71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</row>
  </sheetData>
  <mergeCells count="1">
    <mergeCell ref="A1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Zadání</vt:lpstr>
      <vt:lpstr>Hodnocení</vt:lpstr>
      <vt:lpstr>DATA_1</vt:lpstr>
      <vt:lpstr>DATA_2</vt:lpstr>
      <vt:lpstr>Formátování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</dc:creator>
  <cp:lastModifiedBy>Petr Bruha</cp:lastModifiedBy>
  <cp:lastPrinted>2006-09-18T07:58:11Z</cp:lastPrinted>
  <dcterms:created xsi:type="dcterms:W3CDTF">2003-10-29T18:02:36Z</dcterms:created>
  <dcterms:modified xsi:type="dcterms:W3CDTF">2022-11-04T07:45:35Z</dcterms:modified>
</cp:coreProperties>
</file>